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 Profile\tyhs\Desktop\畢業典禮\"/>
    </mc:Choice>
  </mc:AlternateContent>
  <bookViews>
    <workbookView xWindow="480" yWindow="105" windowWidth="18315" windowHeight="11610" activeTab="1"/>
  </bookViews>
  <sheets>
    <sheet name="工作表4" sheetId="4" r:id="rId1"/>
    <sheet name="工作表1" sheetId="1" r:id="rId2"/>
    <sheet name="工作表2" sheetId="2" r:id="rId3"/>
    <sheet name="工作表3" sheetId="3" r:id="rId4"/>
  </sheets>
  <externalReferences>
    <externalReference r:id="rId5"/>
    <externalReference r:id="rId6"/>
  </externalReferences>
  <definedNames>
    <definedName name="_xlnm.Print_Area" localSheetId="1">工作表1!$A$1:$R$58</definedName>
  </definedNames>
  <calcPr calcId="152511"/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K28" i="1" l="1"/>
  <c r="L28" i="1"/>
  <c r="K29" i="1"/>
  <c r="L29" i="1"/>
  <c r="K30" i="1"/>
  <c r="L30" i="1"/>
  <c r="K31" i="1"/>
  <c r="L31" i="1"/>
  <c r="K32" i="1"/>
  <c r="L32" i="1"/>
  <c r="K33" i="1"/>
  <c r="L33" i="1"/>
  <c r="K24" i="1"/>
  <c r="L24" i="1"/>
  <c r="K25" i="1"/>
  <c r="L25" i="1"/>
  <c r="H27" i="1"/>
  <c r="I27" i="1"/>
  <c r="H28" i="1"/>
  <c r="I28" i="1"/>
  <c r="H29" i="1"/>
  <c r="I29" i="1"/>
  <c r="H30" i="1"/>
  <c r="I30" i="1"/>
  <c r="H31" i="1"/>
  <c r="I31" i="1"/>
  <c r="H32" i="1"/>
  <c r="I32" i="1"/>
  <c r="H26" i="1"/>
  <c r="I26" i="1"/>
</calcChain>
</file>

<file path=xl/comments1.xml><?xml version="1.0" encoding="utf-8"?>
<comments xmlns="http://schemas.openxmlformats.org/spreadsheetml/2006/main">
  <authors>
    <author>tyhs</author>
  </authors>
  <commentList>
    <comment ref="P20" authorId="0" shapeId="0">
      <text>
        <r>
          <rPr>
            <b/>
            <sz val="9"/>
            <color indexed="81"/>
            <rFont val="Tahoma"/>
            <family val="2"/>
          </rPr>
          <t>tyhs: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<sst xmlns="http://schemas.openxmlformats.org/spreadsheetml/2006/main" count="181" uniqueCount="162">
  <si>
    <t>座號</t>
    <phoneticPr fontId="1" type="noConversion"/>
  </si>
  <si>
    <t>班級</t>
    <phoneticPr fontId="1" type="noConversion"/>
  </si>
  <si>
    <t>姓名</t>
    <phoneticPr fontId="1" type="noConversion"/>
  </si>
  <si>
    <t>德育獎</t>
    <phoneticPr fontId="1" type="noConversion"/>
  </si>
  <si>
    <t>班級</t>
    <phoneticPr fontId="1" type="noConversion"/>
  </si>
  <si>
    <t>體育獎</t>
    <phoneticPr fontId="1" type="noConversion"/>
  </si>
  <si>
    <t>全民國防教育獎</t>
    <phoneticPr fontId="1" type="noConversion"/>
  </si>
  <si>
    <t>班級</t>
    <phoneticPr fontId="1" type="noConversion"/>
  </si>
  <si>
    <t>座號</t>
    <phoneticPr fontId="1" type="noConversion"/>
  </si>
  <si>
    <t>姓名</t>
    <phoneticPr fontId="1" type="noConversion"/>
  </si>
  <si>
    <t>金炬獎</t>
    <phoneticPr fontId="1" type="noConversion"/>
  </si>
  <si>
    <t>熱心服務獎</t>
    <phoneticPr fontId="1" type="noConversion"/>
  </si>
  <si>
    <t>班級</t>
    <phoneticPr fontId="1" type="noConversion"/>
  </si>
  <si>
    <t>座號</t>
    <phoneticPr fontId="1" type="noConversion"/>
  </si>
  <si>
    <t>姓名</t>
    <phoneticPr fontId="1" type="noConversion"/>
  </si>
  <si>
    <t>全勤獎</t>
    <phoneticPr fontId="1" type="noConversion"/>
  </si>
  <si>
    <t>班級</t>
    <phoneticPr fontId="1" type="noConversion"/>
  </si>
  <si>
    <t>姓名</t>
    <phoneticPr fontId="1" type="noConversion"/>
  </si>
  <si>
    <t>座號</t>
    <phoneticPr fontId="1" type="noConversion"/>
  </si>
  <si>
    <t>市長獎</t>
    <phoneticPr fontId="1" type="noConversion"/>
  </si>
  <si>
    <t>議長獎</t>
    <phoneticPr fontId="1" type="noConversion"/>
  </si>
  <si>
    <t>局長獎</t>
    <phoneticPr fontId="1" type="noConversion"/>
  </si>
  <si>
    <t>校長獎</t>
    <phoneticPr fontId="1" type="noConversion"/>
  </si>
  <si>
    <t>家長會長獎</t>
    <phoneticPr fontId="1" type="noConversion"/>
  </si>
  <si>
    <t>美育獎</t>
    <phoneticPr fontId="1" type="noConversion"/>
  </si>
  <si>
    <t>顏愷</t>
    <phoneticPr fontId="1" type="noConversion"/>
  </si>
  <si>
    <t>王姿詠</t>
    <phoneticPr fontId="1" type="noConversion"/>
  </si>
  <si>
    <t>劉玠佑</t>
    <phoneticPr fontId="1" type="noConversion"/>
  </si>
  <si>
    <t>張芝綺</t>
    <phoneticPr fontId="1" type="noConversion"/>
  </si>
  <si>
    <t>李欣蓉</t>
    <phoneticPr fontId="1" type="noConversion"/>
  </si>
  <si>
    <t>林天豪</t>
    <phoneticPr fontId="1" type="noConversion"/>
  </si>
  <si>
    <t>鍾宜蘋</t>
    <phoneticPr fontId="1" type="noConversion"/>
  </si>
  <si>
    <t>陳威龍</t>
    <phoneticPr fontId="1" type="noConversion"/>
  </si>
  <si>
    <t>鄭少彤</t>
    <phoneticPr fontId="1" type="noConversion"/>
  </si>
  <si>
    <t>崔秀禎</t>
    <phoneticPr fontId="1" type="noConversion"/>
  </si>
  <si>
    <t>蕭維浩</t>
    <phoneticPr fontId="1" type="noConversion"/>
  </si>
  <si>
    <t>盧鉯升</t>
    <phoneticPr fontId="1" type="noConversion"/>
  </si>
  <si>
    <t>林雨潔</t>
    <phoneticPr fontId="1" type="noConversion"/>
  </si>
  <si>
    <t>林珈寧</t>
    <phoneticPr fontId="1" type="noConversion"/>
  </si>
  <si>
    <t>李忠儒</t>
    <phoneticPr fontId="1" type="noConversion"/>
  </si>
  <si>
    <t>陳奕勳</t>
    <phoneticPr fontId="1" type="noConversion"/>
  </si>
  <si>
    <t>劉佳宥</t>
    <phoneticPr fontId="1" type="noConversion"/>
  </si>
  <si>
    <t>李孟縈</t>
    <phoneticPr fontId="1" type="noConversion"/>
  </si>
  <si>
    <t>蘇育萱</t>
    <phoneticPr fontId="1" type="noConversion"/>
  </si>
  <si>
    <t>蔡家寶</t>
    <phoneticPr fontId="1" type="noConversion"/>
  </si>
  <si>
    <t>蔡佳蓉</t>
    <phoneticPr fontId="1" type="noConversion"/>
  </si>
  <si>
    <t>喻敏婷</t>
    <phoneticPr fontId="1" type="noConversion"/>
  </si>
  <si>
    <t>王堉如</t>
    <phoneticPr fontId="1" type="noConversion"/>
  </si>
  <si>
    <t>連淑岑</t>
    <phoneticPr fontId="1" type="noConversion"/>
  </si>
  <si>
    <t>林群芳</t>
    <phoneticPr fontId="1" type="noConversion"/>
  </si>
  <si>
    <t>諶柏勳</t>
    <phoneticPr fontId="1" type="noConversion"/>
  </si>
  <si>
    <t>陳占宇</t>
    <phoneticPr fontId="1" type="noConversion"/>
  </si>
  <si>
    <t>楊峻皓</t>
    <phoneticPr fontId="1" type="noConversion"/>
  </si>
  <si>
    <t>柯冠宇</t>
    <phoneticPr fontId="1" type="noConversion"/>
  </si>
  <si>
    <t>伊燕瑋</t>
    <phoneticPr fontId="1" type="noConversion"/>
  </si>
  <si>
    <t>洪英倫</t>
    <phoneticPr fontId="1" type="noConversion"/>
  </si>
  <si>
    <t>郭學鴻</t>
    <phoneticPr fontId="1" type="noConversion"/>
  </si>
  <si>
    <t>吳霽庭</t>
    <phoneticPr fontId="1" type="noConversion"/>
  </si>
  <si>
    <t>楊婷伊</t>
    <phoneticPr fontId="1" type="noConversion"/>
  </si>
  <si>
    <t>黃泳峰</t>
    <phoneticPr fontId="1" type="noConversion"/>
  </si>
  <si>
    <t>伍珈慧</t>
    <phoneticPr fontId="1" type="noConversion"/>
  </si>
  <si>
    <t>邱彥銘</t>
    <phoneticPr fontId="1" type="noConversion"/>
  </si>
  <si>
    <t>莊炘睿</t>
    <phoneticPr fontId="1" type="noConversion"/>
  </si>
  <si>
    <t>郭雅玫</t>
    <phoneticPr fontId="1" type="noConversion"/>
  </si>
  <si>
    <t>蔡亞哲</t>
    <phoneticPr fontId="1" type="noConversion"/>
  </si>
  <si>
    <t>紀璇佑</t>
    <phoneticPr fontId="1" type="noConversion"/>
  </si>
  <si>
    <t>何晟瑋</t>
    <phoneticPr fontId="1" type="noConversion"/>
  </si>
  <si>
    <t>曾子音</t>
    <phoneticPr fontId="1" type="noConversion"/>
  </si>
  <si>
    <t>蔡佳伶</t>
    <phoneticPr fontId="1" type="noConversion"/>
  </si>
  <si>
    <t>盧瀅潔</t>
    <phoneticPr fontId="1" type="noConversion"/>
  </si>
  <si>
    <t>曾祥輔</t>
    <phoneticPr fontId="1" type="noConversion"/>
  </si>
  <si>
    <t>洪勝男</t>
    <phoneticPr fontId="1" type="noConversion"/>
  </si>
  <si>
    <t>李姍蓉</t>
    <phoneticPr fontId="1" type="noConversion"/>
  </si>
  <si>
    <t>王科靜</t>
    <phoneticPr fontId="1" type="noConversion"/>
  </si>
  <si>
    <t>范明亮</t>
    <phoneticPr fontId="1" type="noConversion"/>
  </si>
  <si>
    <t>陳雨庭</t>
    <phoneticPr fontId="1" type="noConversion"/>
  </si>
  <si>
    <t>吳姿儀</t>
    <phoneticPr fontId="1" type="noConversion"/>
  </si>
  <si>
    <t>馮意閔</t>
    <phoneticPr fontId="1" type="noConversion"/>
  </si>
  <si>
    <t>陳宇鴻</t>
    <phoneticPr fontId="1" type="noConversion"/>
  </si>
  <si>
    <t>賴文玉</t>
    <phoneticPr fontId="1" type="noConversion"/>
  </si>
  <si>
    <t>顏瑋廷</t>
    <phoneticPr fontId="1" type="noConversion"/>
  </si>
  <si>
    <t>韓欣妤</t>
    <phoneticPr fontId="1" type="noConversion"/>
  </si>
  <si>
    <t>蔡佳蓉</t>
    <phoneticPr fontId="1" type="noConversion"/>
  </si>
  <si>
    <t>廖育人</t>
    <phoneticPr fontId="1" type="noConversion"/>
  </si>
  <si>
    <t>徐煒峰</t>
    <phoneticPr fontId="1" type="noConversion"/>
  </si>
  <si>
    <t>曾慶昇</t>
    <phoneticPr fontId="1" type="noConversion"/>
  </si>
  <si>
    <t>陳冠妏</t>
    <phoneticPr fontId="1" type="noConversion"/>
  </si>
  <si>
    <t>陳郁心</t>
    <phoneticPr fontId="1" type="noConversion"/>
  </si>
  <si>
    <t>蕭兆泓</t>
    <phoneticPr fontId="1" type="noConversion"/>
  </si>
  <si>
    <t>曾啟瑞</t>
    <phoneticPr fontId="1" type="noConversion"/>
  </si>
  <si>
    <t>莊振甫</t>
    <phoneticPr fontId="1" type="noConversion"/>
  </si>
  <si>
    <t>李尚霖</t>
    <phoneticPr fontId="1" type="noConversion"/>
  </si>
  <si>
    <t>謝欣晏</t>
    <phoneticPr fontId="1" type="noConversion"/>
  </si>
  <si>
    <t>李宜庭</t>
    <phoneticPr fontId="1" type="noConversion"/>
  </si>
  <si>
    <t>洪維澤</t>
    <phoneticPr fontId="1" type="noConversion"/>
  </si>
  <si>
    <t>李哲誠</t>
    <phoneticPr fontId="1" type="noConversion"/>
  </si>
  <si>
    <t>洪世祐</t>
    <phoneticPr fontId="1" type="noConversion"/>
  </si>
  <si>
    <t>黃同敬</t>
    <phoneticPr fontId="1" type="noConversion"/>
  </si>
  <si>
    <t>黃琬雯</t>
    <phoneticPr fontId="1" type="noConversion"/>
  </si>
  <si>
    <t>唐育謙</t>
    <phoneticPr fontId="1" type="noConversion"/>
  </si>
  <si>
    <t>陳韻蓮</t>
    <phoneticPr fontId="1" type="noConversion"/>
  </si>
  <si>
    <t>謝葦儒</t>
    <phoneticPr fontId="1" type="noConversion"/>
  </si>
  <si>
    <t>顏碧萱</t>
    <phoneticPr fontId="1" type="noConversion"/>
  </si>
  <si>
    <t>徐志文</t>
    <phoneticPr fontId="1" type="noConversion"/>
  </si>
  <si>
    <t>楊淨淳</t>
    <phoneticPr fontId="1" type="noConversion"/>
  </si>
  <si>
    <t>黃書亞</t>
    <phoneticPr fontId="1" type="noConversion"/>
  </si>
  <si>
    <t>戴稚潔</t>
    <phoneticPr fontId="1" type="noConversion"/>
  </si>
  <si>
    <t>沈光前</t>
    <phoneticPr fontId="1" type="noConversion"/>
  </si>
  <si>
    <t>李竣晟</t>
    <phoneticPr fontId="1" type="noConversion"/>
  </si>
  <si>
    <t>許哲銘</t>
    <phoneticPr fontId="1" type="noConversion"/>
  </si>
  <si>
    <t>于慈慧</t>
    <phoneticPr fontId="1" type="noConversion"/>
  </si>
  <si>
    <t>顏愷</t>
  </si>
  <si>
    <t>黃思綺</t>
    <phoneticPr fontId="1" type="noConversion"/>
  </si>
  <si>
    <t>李南綱</t>
    <phoneticPr fontId="1" type="noConversion"/>
  </si>
  <si>
    <t>黃靖琇</t>
    <phoneticPr fontId="1" type="noConversion"/>
  </si>
  <si>
    <t xml:space="preserve"> 陳韋嘉</t>
    <phoneticPr fontId="1" type="noConversion"/>
  </si>
  <si>
    <t>黃筑靖</t>
    <phoneticPr fontId="1" type="noConversion"/>
  </si>
  <si>
    <t>歐玟利</t>
    <phoneticPr fontId="1" type="noConversion"/>
  </si>
  <si>
    <t>張獻惶</t>
    <phoneticPr fontId="1" type="noConversion"/>
  </si>
  <si>
    <t>葉玟均</t>
    <phoneticPr fontId="1" type="noConversion"/>
  </si>
  <si>
    <t>白顏毓</t>
    <phoneticPr fontId="1" type="noConversion"/>
  </si>
  <si>
    <t>王聖驊</t>
    <phoneticPr fontId="1" type="noConversion"/>
  </si>
  <si>
    <t>朱品諭</t>
    <phoneticPr fontId="1" type="noConversion"/>
  </si>
  <si>
    <t>劉奕君</t>
    <phoneticPr fontId="1" type="noConversion"/>
  </si>
  <si>
    <t>王菲</t>
    <phoneticPr fontId="1" type="noConversion"/>
  </si>
  <si>
    <t>任晏逵</t>
    <phoneticPr fontId="1" type="noConversion"/>
  </si>
  <si>
    <t>潘柔安</t>
  </si>
  <si>
    <t>李淯瑄</t>
  </si>
  <si>
    <t>葉雅吟</t>
  </si>
  <si>
    <t>李盈蓉</t>
  </si>
  <si>
    <t>李苡睿</t>
  </si>
  <si>
    <t>劉怡君</t>
  </si>
  <si>
    <t>黃宇</t>
  </si>
  <si>
    <t>陳占宇</t>
  </si>
  <si>
    <t>黃大軒</t>
  </si>
  <si>
    <t>吳沛儀</t>
  </si>
  <si>
    <t>孫渤宸</t>
  </si>
  <si>
    <t>劉安韻</t>
  </si>
  <si>
    <t>張泓亮</t>
  </si>
  <si>
    <t>許安琪</t>
  </si>
  <si>
    <t>楊志翔</t>
  </si>
  <si>
    <t>林雨潔</t>
  </si>
  <si>
    <t>戴鈺娟</t>
  </si>
  <si>
    <t>王培驊</t>
  </si>
  <si>
    <t>洪世祐</t>
  </si>
  <si>
    <t>李驊峻</t>
  </si>
  <si>
    <t>盧奕澄</t>
  </si>
  <si>
    <t>鄭楷勳</t>
  </si>
  <si>
    <t>陳聖中</t>
  </si>
  <si>
    <t>蕭東岳</t>
  </si>
  <si>
    <t>鄭琪可</t>
  </si>
  <si>
    <t>黃承豔</t>
  </si>
  <si>
    <t>黃讌婷</t>
  </si>
  <si>
    <t>陳明峰</t>
  </si>
  <si>
    <t>吳佳璋</t>
  </si>
  <si>
    <t>吳姿儀</t>
  </si>
  <si>
    <t>曾子音</t>
  </si>
  <si>
    <t>黃雅勤</t>
  </si>
  <si>
    <t>陳玟均、唐育謙</t>
    <phoneticPr fontId="1" type="noConversion"/>
  </si>
  <si>
    <t>陳鈺慈</t>
  </si>
  <si>
    <t>沈懷嘉</t>
    <phoneticPr fontId="1" type="noConversion"/>
  </si>
  <si>
    <t>胡汶佑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</si>
</sst>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1" xfId="0" applyBorder="1" applyAlignment="1"/>
    <xf numFmtId="0" fontId="0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69;&#20116;&#21517;&#21517;&#21934;/A15&#39640;&#38596;&#24066;&#31435;&#24038;&#29151;&#39640;&#32026;&#20013;&#23416;104&#23416;&#24180;&#24230;&#30050;&#26989;&#29983;&#21517;&#20874;&#38651;&#23376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Profile/tyhs/Downloads/&#39640;&#19977;&#32654;&#32946;&#21517;&#21934;(&#26126;&#3116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>
        <row r="4">
          <cell r="J4" t="str">
            <v>何伊文</v>
          </cell>
          <cell r="K4" t="str">
            <v>謝欣晏</v>
          </cell>
          <cell r="L4" t="str">
            <v>羅加宜</v>
          </cell>
        </row>
        <row r="5">
          <cell r="J5" t="str">
            <v>范雅淳</v>
          </cell>
          <cell r="K5" t="str">
            <v>林冠彤</v>
          </cell>
          <cell r="L5" t="str">
            <v>劉玠佑</v>
          </cell>
        </row>
        <row r="6">
          <cell r="J6" t="str">
            <v>蔡孟軒</v>
          </cell>
          <cell r="K6" t="str">
            <v>林群芳</v>
          </cell>
          <cell r="L6" t="str">
            <v>歐泛昕</v>
          </cell>
        </row>
        <row r="7">
          <cell r="J7" t="str">
            <v>楊穎茜</v>
          </cell>
          <cell r="K7" t="str">
            <v>詹媛媛</v>
          </cell>
          <cell r="L7" t="str">
            <v>蔡永純</v>
          </cell>
        </row>
        <row r="8">
          <cell r="J8" t="str">
            <v>陳郁心</v>
          </cell>
          <cell r="K8" t="str">
            <v>張鈞婷</v>
          </cell>
          <cell r="L8" t="str">
            <v>邱愛媛</v>
          </cell>
        </row>
        <row r="9">
          <cell r="J9" t="str">
            <v>曾華怡</v>
          </cell>
          <cell r="K9" t="str">
            <v>侯泯求</v>
          </cell>
          <cell r="L9" t="str">
            <v>鄭少彤</v>
          </cell>
        </row>
        <row r="10">
          <cell r="J10" t="str">
            <v>林蘋汝</v>
          </cell>
          <cell r="K10" t="str">
            <v>李珍雲</v>
          </cell>
          <cell r="L10" t="str">
            <v>謝子瑩</v>
          </cell>
        </row>
        <row r="11">
          <cell r="J11" t="str">
            <v>于慈慧</v>
          </cell>
          <cell r="K11" t="str">
            <v>沈玉羚</v>
          </cell>
          <cell r="L11" t="str">
            <v>陳佩愉</v>
          </cell>
        </row>
        <row r="12">
          <cell r="J12" t="str">
            <v>柯佳君</v>
          </cell>
          <cell r="K12" t="str">
            <v>李哲誠</v>
          </cell>
          <cell r="L12" t="str">
            <v>林家祺</v>
          </cell>
        </row>
        <row r="13">
          <cell r="J13" t="str">
            <v>洪偉耀</v>
          </cell>
          <cell r="K13" t="str">
            <v>林  俐</v>
          </cell>
          <cell r="L13" t="str">
            <v>李亭毅</v>
          </cell>
        </row>
        <row r="14">
          <cell r="J14" t="str">
            <v>沈光前</v>
          </cell>
          <cell r="K14" t="str">
            <v>黃筑靖</v>
          </cell>
          <cell r="L14" t="str">
            <v>陳子瑋</v>
          </cell>
        </row>
        <row r="15">
          <cell r="J15" t="str">
            <v>張瀞方</v>
          </cell>
          <cell r="K15" t="str">
            <v>陳麗芬</v>
          </cell>
          <cell r="L15" t="str">
            <v>吳姿瑩</v>
          </cell>
        </row>
        <row r="16">
          <cell r="J16" t="str">
            <v>許榕筑</v>
          </cell>
          <cell r="K16" t="str">
            <v>蕭少豪</v>
          </cell>
          <cell r="L16" t="str">
            <v>李婉瑜</v>
          </cell>
        </row>
        <row r="17">
          <cell r="J17" t="str">
            <v>蘇育萱</v>
          </cell>
          <cell r="K17" t="str">
            <v>張書瀚</v>
          </cell>
          <cell r="L17" t="str">
            <v>陳韻蓮</v>
          </cell>
        </row>
        <row r="18">
          <cell r="J18" t="str">
            <v>蔡佳蓉</v>
          </cell>
          <cell r="K18" t="str">
            <v>葉玟均</v>
          </cell>
          <cell r="L18" t="str">
            <v>阮柏方</v>
          </cell>
        </row>
        <row r="19">
          <cell r="J19" t="str">
            <v>盧瀅潔</v>
          </cell>
          <cell r="K19" t="str">
            <v>蔡佳伶</v>
          </cell>
          <cell r="L19" t="str">
            <v>鄭羽含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3">
          <cell r="C3">
            <v>17</v>
          </cell>
          <cell r="D3" t="str">
            <v>彭立玲</v>
          </cell>
        </row>
        <row r="4">
          <cell r="C4">
            <v>2</v>
          </cell>
          <cell r="D4" t="str">
            <v>余亞璇</v>
          </cell>
        </row>
        <row r="5">
          <cell r="C5">
            <v>18</v>
          </cell>
          <cell r="D5" t="str">
            <v>戴心彤</v>
          </cell>
        </row>
        <row r="6">
          <cell r="C6">
            <v>15</v>
          </cell>
          <cell r="D6" t="str">
            <v>陳郁心</v>
          </cell>
        </row>
        <row r="7">
          <cell r="C7">
            <v>20</v>
          </cell>
          <cell r="D7" t="str">
            <v>蔡詩涵</v>
          </cell>
        </row>
        <row r="8">
          <cell r="C8">
            <v>16</v>
          </cell>
          <cell r="D8" t="str">
            <v>楊茹雯</v>
          </cell>
        </row>
        <row r="9">
          <cell r="C9">
            <v>20</v>
          </cell>
          <cell r="D9" t="str">
            <v>蔡孟恒</v>
          </cell>
        </row>
        <row r="10">
          <cell r="C10">
            <v>6</v>
          </cell>
          <cell r="D10" t="str">
            <v>柯佳君</v>
          </cell>
        </row>
        <row r="11">
          <cell r="C11">
            <v>18</v>
          </cell>
          <cell r="D11" t="str">
            <v>李驊峻</v>
          </cell>
        </row>
        <row r="12">
          <cell r="C12">
            <v>6</v>
          </cell>
          <cell r="D12" t="str">
            <v>雍家螢</v>
          </cell>
        </row>
        <row r="13">
          <cell r="C13">
            <v>8</v>
          </cell>
          <cell r="D13" t="str">
            <v>陳麗芬</v>
          </cell>
        </row>
        <row r="14">
          <cell r="C14">
            <v>2</v>
          </cell>
          <cell r="D14" t="str">
            <v>李婉瑜</v>
          </cell>
        </row>
        <row r="15">
          <cell r="C15">
            <v>10</v>
          </cell>
          <cell r="D15" t="str">
            <v>彭淳靖</v>
          </cell>
        </row>
        <row r="16">
          <cell r="C16">
            <v>15</v>
          </cell>
          <cell r="D16" t="str">
            <v>蔡家寶</v>
          </cell>
        </row>
        <row r="17">
          <cell r="C17">
            <v>11</v>
          </cell>
          <cell r="D17" t="str">
            <v>盧瀅潔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"/>
  <sheetViews>
    <sheetView tabSelected="1" view="pageBreakPreview" zoomScale="110" zoomScaleNormal="100" zoomScaleSheetLayoutView="110" workbookViewId="0">
      <selection activeCell="P13" sqref="P13"/>
    </sheetView>
  </sheetViews>
  <sheetFormatPr defaultRowHeight="16.5" x14ac:dyDescent="0.25"/>
  <cols>
    <col min="6" max="6" width="14.75" customWidth="1"/>
    <col min="7" max="7" width="6.875" customWidth="1"/>
    <col min="8" max="8" width="5.25" customWidth="1"/>
    <col min="9" max="9" width="7.375" customWidth="1"/>
    <col min="10" max="10" width="6.25" customWidth="1"/>
    <col min="11" max="11" width="5.375" customWidth="1"/>
    <col min="12" max="12" width="7.75" customWidth="1"/>
    <col min="13" max="13" width="5.875" customWidth="1"/>
    <col min="14" max="14" width="5.625" customWidth="1"/>
    <col min="15" max="15" width="7.625" customWidth="1"/>
    <col min="16" max="16" width="6" customWidth="1"/>
    <col min="17" max="17" width="4.5" customWidth="1"/>
    <col min="18" max="18" width="7.375" customWidth="1"/>
    <col min="19" max="19" width="6.125" customWidth="1"/>
    <col min="20" max="20" width="6.75" customWidth="1"/>
    <col min="21" max="21" width="7.25" customWidth="1"/>
    <col min="22" max="22" width="6" customWidth="1"/>
    <col min="24" max="24" width="6.875" customWidth="1"/>
    <col min="25" max="25" width="4.625" customWidth="1"/>
  </cols>
  <sheetData>
    <row r="1" spans="1:18" x14ac:dyDescent="0.25">
      <c r="A1" s="28"/>
      <c r="B1" s="28" t="s">
        <v>19</v>
      </c>
      <c r="C1" s="28" t="s">
        <v>20</v>
      </c>
      <c r="D1" s="28" t="s">
        <v>21</v>
      </c>
      <c r="E1" s="28" t="s">
        <v>22</v>
      </c>
      <c r="F1" s="28" t="s">
        <v>23</v>
      </c>
      <c r="G1" s="24" t="s">
        <v>3</v>
      </c>
      <c r="H1" s="24"/>
      <c r="I1" s="24"/>
      <c r="J1" s="24" t="s">
        <v>5</v>
      </c>
      <c r="K1" s="24"/>
      <c r="L1" s="24"/>
      <c r="M1" s="24"/>
      <c r="N1" s="24"/>
      <c r="O1" s="24"/>
      <c r="P1" s="24" t="s">
        <v>6</v>
      </c>
      <c r="Q1" s="24"/>
      <c r="R1" s="24"/>
    </row>
    <row r="2" spans="1:18" x14ac:dyDescent="0.25">
      <c r="A2" s="29"/>
      <c r="B2" s="29"/>
      <c r="C2" s="29"/>
      <c r="D2" s="29"/>
      <c r="E2" s="29"/>
      <c r="F2" s="29"/>
      <c r="G2" s="1" t="s">
        <v>1</v>
      </c>
      <c r="H2" s="1" t="s">
        <v>0</v>
      </c>
      <c r="I2" s="1" t="s">
        <v>2</v>
      </c>
      <c r="J2" s="1" t="s">
        <v>4</v>
      </c>
      <c r="K2" s="1" t="s">
        <v>0</v>
      </c>
      <c r="L2" s="1" t="s">
        <v>2</v>
      </c>
      <c r="M2" s="1" t="s">
        <v>1</v>
      </c>
      <c r="N2" s="1" t="s">
        <v>0</v>
      </c>
      <c r="O2" s="1" t="s">
        <v>2</v>
      </c>
      <c r="P2" s="1" t="s">
        <v>7</v>
      </c>
      <c r="Q2" s="1" t="s">
        <v>8</v>
      </c>
      <c r="R2" s="7" t="s">
        <v>9</v>
      </c>
    </row>
    <row r="3" spans="1:18" x14ac:dyDescent="0.25">
      <c r="A3" s="1">
        <v>301</v>
      </c>
      <c r="B3" s="2" t="str">
        <f>[1]Sheet2!J4</f>
        <v>何伊文</v>
      </c>
      <c r="C3" s="2" t="str">
        <f>[1]Sheet2!K4</f>
        <v>謝欣晏</v>
      </c>
      <c r="D3" s="2" t="str">
        <f>[1]Sheet2!L4</f>
        <v>羅加宜</v>
      </c>
      <c r="E3" s="21" t="s">
        <v>127</v>
      </c>
      <c r="F3" s="21" t="s">
        <v>128</v>
      </c>
      <c r="G3" s="1">
        <v>301</v>
      </c>
      <c r="H3" s="1">
        <v>37</v>
      </c>
      <c r="I3" s="1" t="s">
        <v>25</v>
      </c>
      <c r="J3" s="1">
        <v>301</v>
      </c>
      <c r="K3" s="1">
        <v>36</v>
      </c>
      <c r="L3" s="1" t="s">
        <v>83</v>
      </c>
      <c r="M3" s="1">
        <v>315</v>
      </c>
      <c r="N3" s="1">
        <v>4</v>
      </c>
      <c r="O3" s="1" t="s">
        <v>77</v>
      </c>
      <c r="P3" s="9">
        <v>301</v>
      </c>
      <c r="Q3" s="9">
        <v>37</v>
      </c>
      <c r="R3" t="s">
        <v>25</v>
      </c>
    </row>
    <row r="4" spans="1:18" x14ac:dyDescent="0.25">
      <c r="A4" s="1">
        <v>302</v>
      </c>
      <c r="B4" s="2" t="str">
        <f>[1]Sheet2!J5</f>
        <v>范雅淳</v>
      </c>
      <c r="C4" s="2" t="str">
        <f>[1]Sheet2!K5</f>
        <v>林冠彤</v>
      </c>
      <c r="D4" s="2" t="str">
        <f>[1]Sheet2!L5</f>
        <v>劉玠佑</v>
      </c>
      <c r="E4" s="21" t="s">
        <v>129</v>
      </c>
      <c r="F4" s="21" t="s">
        <v>130</v>
      </c>
      <c r="G4" s="1">
        <v>302</v>
      </c>
      <c r="H4" s="1">
        <v>36</v>
      </c>
      <c r="I4" s="1" t="s">
        <v>27</v>
      </c>
      <c r="J4" s="1">
        <v>302</v>
      </c>
      <c r="K4" s="1">
        <v>28</v>
      </c>
      <c r="L4" s="1" t="s">
        <v>84</v>
      </c>
      <c r="M4" s="1">
        <v>315</v>
      </c>
      <c r="N4" s="1">
        <v>5</v>
      </c>
      <c r="O4" s="1" t="s">
        <v>119</v>
      </c>
      <c r="P4" s="1">
        <v>302</v>
      </c>
      <c r="Q4" s="1">
        <v>18</v>
      </c>
      <c r="R4" s="7" t="s">
        <v>58</v>
      </c>
    </row>
    <row r="5" spans="1:18" x14ac:dyDescent="0.25">
      <c r="A5" s="1">
        <v>303</v>
      </c>
      <c r="B5" s="2" t="str">
        <f>[1]Sheet2!J6</f>
        <v>蔡孟軒</v>
      </c>
      <c r="C5" s="2" t="str">
        <f>[1]Sheet2!K6</f>
        <v>林群芳</v>
      </c>
      <c r="D5" s="2" t="str">
        <f>[1]Sheet2!L6</f>
        <v>歐泛昕</v>
      </c>
      <c r="E5" s="21" t="s">
        <v>131</v>
      </c>
      <c r="F5" s="21" t="s">
        <v>132</v>
      </c>
      <c r="G5" s="1">
        <v>303</v>
      </c>
      <c r="H5" s="1">
        <v>6</v>
      </c>
      <c r="I5" s="8" t="s">
        <v>49</v>
      </c>
      <c r="J5" s="1">
        <v>303</v>
      </c>
      <c r="K5" s="1">
        <v>32</v>
      </c>
      <c r="L5" s="1" t="s">
        <v>85</v>
      </c>
      <c r="M5" s="1">
        <v>315</v>
      </c>
      <c r="N5" s="1">
        <v>11</v>
      </c>
      <c r="O5" s="1" t="s">
        <v>78</v>
      </c>
      <c r="P5" s="1">
        <v>302</v>
      </c>
      <c r="Q5" s="1">
        <v>32</v>
      </c>
      <c r="R5" s="7" t="s">
        <v>59</v>
      </c>
    </row>
    <row r="6" spans="1:18" x14ac:dyDescent="0.25">
      <c r="A6" s="1">
        <v>304</v>
      </c>
      <c r="B6" s="2" t="str">
        <f>[1]Sheet2!J7</f>
        <v>楊穎茜</v>
      </c>
      <c r="C6" s="2" t="str">
        <f>[1]Sheet2!K7</f>
        <v>詹媛媛</v>
      </c>
      <c r="D6" s="2" t="str">
        <f>[1]Sheet2!L7</f>
        <v>蔡永純</v>
      </c>
      <c r="E6" s="21" t="s">
        <v>133</v>
      </c>
      <c r="F6" s="21" t="s">
        <v>134</v>
      </c>
      <c r="G6" s="1">
        <v>304</v>
      </c>
      <c r="H6" s="1">
        <v>25</v>
      </c>
      <c r="I6" s="8" t="s">
        <v>30</v>
      </c>
      <c r="J6" s="1">
        <v>304</v>
      </c>
      <c r="K6" s="1">
        <v>10</v>
      </c>
      <c r="L6" s="1" t="s">
        <v>86</v>
      </c>
      <c r="M6" s="1">
        <v>315</v>
      </c>
      <c r="N6" s="1">
        <v>16</v>
      </c>
      <c r="O6" s="1" t="s">
        <v>79</v>
      </c>
      <c r="P6" s="1">
        <v>304</v>
      </c>
      <c r="Q6" s="1">
        <v>1</v>
      </c>
      <c r="R6" s="7" t="s">
        <v>60</v>
      </c>
    </row>
    <row r="7" spans="1:18" x14ac:dyDescent="0.25">
      <c r="A7" s="1">
        <v>305</v>
      </c>
      <c r="B7" s="2" t="str">
        <f>[1]Sheet2!J8</f>
        <v>陳郁心</v>
      </c>
      <c r="C7" s="2" t="str">
        <f>[1]Sheet2!K8</f>
        <v>張鈞婷</v>
      </c>
      <c r="D7" s="2" t="str">
        <f>[1]Sheet2!L8</f>
        <v>邱愛媛</v>
      </c>
      <c r="E7" s="21" t="s">
        <v>135</v>
      </c>
      <c r="F7" s="21" t="s">
        <v>136</v>
      </c>
      <c r="G7" s="1">
        <v>305</v>
      </c>
      <c r="H7" s="1">
        <v>12</v>
      </c>
      <c r="I7" s="1" t="s">
        <v>48</v>
      </c>
      <c r="J7" s="1">
        <v>305</v>
      </c>
      <c r="K7" s="1">
        <v>15</v>
      </c>
      <c r="L7" s="1" t="s">
        <v>87</v>
      </c>
      <c r="M7" s="1">
        <v>315</v>
      </c>
      <c r="N7" s="1">
        <v>17</v>
      </c>
      <c r="O7" s="1" t="s">
        <v>80</v>
      </c>
      <c r="P7" s="1">
        <v>304</v>
      </c>
      <c r="Q7" s="1">
        <v>37</v>
      </c>
      <c r="R7" s="7" t="s">
        <v>103</v>
      </c>
    </row>
    <row r="8" spans="1:18" x14ac:dyDescent="0.25">
      <c r="A8" s="1">
        <v>306</v>
      </c>
      <c r="B8" s="2" t="str">
        <f>[1]Sheet2!J9</f>
        <v>曾華怡</v>
      </c>
      <c r="C8" s="2" t="str">
        <f>[1]Sheet2!K9</f>
        <v>侯泯求</v>
      </c>
      <c r="D8" s="2" t="str">
        <f>[1]Sheet2!L9</f>
        <v>鄭少彤</v>
      </c>
      <c r="E8" s="21" t="s">
        <v>137</v>
      </c>
      <c r="F8" s="21" t="s">
        <v>138</v>
      </c>
      <c r="G8" s="1">
        <v>306</v>
      </c>
      <c r="H8" s="1">
        <v>21</v>
      </c>
      <c r="I8" s="1" t="s">
        <v>33</v>
      </c>
      <c r="J8" s="1">
        <v>306</v>
      </c>
      <c r="K8" s="1">
        <v>35</v>
      </c>
      <c r="L8" s="1" t="s">
        <v>88</v>
      </c>
      <c r="M8" s="1">
        <v>315</v>
      </c>
      <c r="N8" s="1">
        <v>19</v>
      </c>
      <c r="O8" s="1" t="s">
        <v>81</v>
      </c>
      <c r="P8" s="1">
        <v>307</v>
      </c>
      <c r="Q8" s="1">
        <v>17</v>
      </c>
      <c r="R8" s="7" t="s">
        <v>104</v>
      </c>
    </row>
    <row r="9" spans="1:18" x14ac:dyDescent="0.25">
      <c r="A9" s="1">
        <v>307</v>
      </c>
      <c r="B9" s="2" t="str">
        <f>[1]Sheet2!J10</f>
        <v>林蘋汝</v>
      </c>
      <c r="C9" s="2" t="str">
        <f>[1]Sheet2!K10</f>
        <v>李珍雲</v>
      </c>
      <c r="D9" s="2" t="str">
        <f>[1]Sheet2!L10</f>
        <v>謝子瑩</v>
      </c>
      <c r="E9" s="21" t="s">
        <v>139</v>
      </c>
      <c r="F9" s="21" t="s">
        <v>140</v>
      </c>
      <c r="G9" s="1">
        <v>307</v>
      </c>
      <c r="H9" s="1">
        <v>35</v>
      </c>
      <c r="I9" s="1" t="s">
        <v>35</v>
      </c>
      <c r="J9" s="1">
        <v>307</v>
      </c>
      <c r="K9" s="1">
        <v>29</v>
      </c>
      <c r="L9" s="1" t="s">
        <v>89</v>
      </c>
      <c r="M9" s="1">
        <v>315</v>
      </c>
      <c r="N9" s="1">
        <v>20</v>
      </c>
      <c r="O9" s="1" t="s">
        <v>82</v>
      </c>
      <c r="P9" s="1">
        <v>308</v>
      </c>
      <c r="Q9" s="1">
        <v>37</v>
      </c>
      <c r="R9" s="7" t="s">
        <v>61</v>
      </c>
    </row>
    <row r="10" spans="1:18" x14ac:dyDescent="0.25">
      <c r="A10" s="1">
        <v>308</v>
      </c>
      <c r="B10" s="2" t="str">
        <f>[1]Sheet2!J11</f>
        <v>于慈慧</v>
      </c>
      <c r="C10" s="2" t="str">
        <f>[1]Sheet2!K11</f>
        <v>沈玉羚</v>
      </c>
      <c r="D10" s="2" t="str">
        <f>[1]Sheet2!L11</f>
        <v>陳佩愉</v>
      </c>
      <c r="E10" s="21" t="s">
        <v>141</v>
      </c>
      <c r="F10" s="21" t="s">
        <v>142</v>
      </c>
      <c r="G10" s="1">
        <v>308</v>
      </c>
      <c r="H10" s="1">
        <v>5</v>
      </c>
      <c r="I10" s="5" t="s">
        <v>37</v>
      </c>
      <c r="J10" s="1">
        <v>308</v>
      </c>
      <c r="K10" s="1">
        <v>28</v>
      </c>
      <c r="L10" s="1" t="s">
        <v>90</v>
      </c>
      <c r="M10" s="1">
        <v>316</v>
      </c>
      <c r="N10" s="4">
        <v>6</v>
      </c>
      <c r="O10" s="4" t="s">
        <v>67</v>
      </c>
      <c r="P10" s="1">
        <v>309</v>
      </c>
      <c r="Q10" s="1">
        <v>2</v>
      </c>
      <c r="R10" s="7" t="s">
        <v>38</v>
      </c>
    </row>
    <row r="11" spans="1:18" x14ac:dyDescent="0.25">
      <c r="A11" s="1">
        <v>309</v>
      </c>
      <c r="B11" s="2" t="str">
        <f>[1]Sheet2!J12</f>
        <v>柯佳君</v>
      </c>
      <c r="C11" s="2" t="str">
        <f>[1]Sheet2!K12</f>
        <v>李哲誠</v>
      </c>
      <c r="D11" s="2" t="str">
        <f>[1]Sheet2!L12</f>
        <v>林家祺</v>
      </c>
      <c r="E11" s="21" t="s">
        <v>143</v>
      </c>
      <c r="F11" s="21" t="s">
        <v>144</v>
      </c>
      <c r="G11" s="1">
        <v>309</v>
      </c>
      <c r="H11" s="1">
        <v>14</v>
      </c>
      <c r="I11" s="1" t="s">
        <v>39</v>
      </c>
      <c r="J11" s="1">
        <v>309</v>
      </c>
      <c r="K11" s="1">
        <v>14</v>
      </c>
      <c r="L11" s="1" t="s">
        <v>91</v>
      </c>
      <c r="M11" s="1">
        <v>316</v>
      </c>
      <c r="N11" s="5">
        <v>9</v>
      </c>
      <c r="O11" s="5" t="s">
        <v>68</v>
      </c>
      <c r="P11" s="1">
        <v>310</v>
      </c>
      <c r="Q11" s="1">
        <v>26</v>
      </c>
      <c r="R11" s="7" t="s">
        <v>62</v>
      </c>
    </row>
    <row r="12" spans="1:18" x14ac:dyDescent="0.25">
      <c r="A12" s="1">
        <v>310</v>
      </c>
      <c r="B12" s="2" t="str">
        <f>[1]Sheet2!J13</f>
        <v>洪偉耀</v>
      </c>
      <c r="C12" s="2" t="str">
        <f>[1]Sheet2!K13</f>
        <v>林  俐</v>
      </c>
      <c r="D12" s="2" t="str">
        <f>[1]Sheet2!L13</f>
        <v>李亭毅</v>
      </c>
      <c r="E12" s="21" t="s">
        <v>145</v>
      </c>
      <c r="F12" s="21" t="s">
        <v>158</v>
      </c>
      <c r="G12" s="1">
        <v>310</v>
      </c>
      <c r="H12" s="1">
        <v>29</v>
      </c>
      <c r="I12" s="1" t="s">
        <v>40</v>
      </c>
      <c r="J12" s="1">
        <v>310</v>
      </c>
      <c r="K12" s="1">
        <v>25</v>
      </c>
      <c r="L12" s="1" t="s">
        <v>118</v>
      </c>
      <c r="M12" s="1">
        <v>316</v>
      </c>
      <c r="N12" s="5">
        <v>12</v>
      </c>
      <c r="O12" s="5" t="s">
        <v>69</v>
      </c>
      <c r="P12" s="1">
        <v>311</v>
      </c>
      <c r="Q12" s="1">
        <v>2</v>
      </c>
      <c r="R12" s="7" t="s">
        <v>63</v>
      </c>
    </row>
    <row r="13" spans="1:18" x14ac:dyDescent="0.25">
      <c r="A13" s="1">
        <v>311</v>
      </c>
      <c r="B13" s="2" t="str">
        <f>[1]Sheet2!J14</f>
        <v>沈光前</v>
      </c>
      <c r="C13" s="2" t="str">
        <f>[1]Sheet2!K14</f>
        <v>黃筑靖</v>
      </c>
      <c r="D13" s="2" t="str">
        <f>[1]Sheet2!L14</f>
        <v>陳子瑋</v>
      </c>
      <c r="E13" s="21" t="s">
        <v>146</v>
      </c>
      <c r="F13" s="21" t="s">
        <v>147</v>
      </c>
      <c r="G13" s="1">
        <v>311</v>
      </c>
      <c r="H13" s="1">
        <v>4</v>
      </c>
      <c r="I13" s="1" t="s">
        <v>116</v>
      </c>
      <c r="J13" s="1">
        <v>311</v>
      </c>
      <c r="K13" s="1">
        <v>10</v>
      </c>
      <c r="L13" s="1" t="s">
        <v>122</v>
      </c>
      <c r="M13" s="1">
        <v>316</v>
      </c>
      <c r="N13" s="5">
        <v>17</v>
      </c>
      <c r="O13" s="5" t="s">
        <v>120</v>
      </c>
      <c r="P13" s="1">
        <v>312</v>
      </c>
      <c r="Q13" s="1">
        <v>31</v>
      </c>
      <c r="R13" s="7" t="s">
        <v>64</v>
      </c>
    </row>
    <row r="14" spans="1:18" x14ac:dyDescent="0.25">
      <c r="A14" s="1">
        <v>312</v>
      </c>
      <c r="B14" s="2" t="str">
        <f>[1]Sheet2!J15</f>
        <v>張瀞方</v>
      </c>
      <c r="C14" s="2" t="str">
        <f>[1]Sheet2!K15</f>
        <v>陳麗芬</v>
      </c>
      <c r="D14" s="2" t="str">
        <f>[1]Sheet2!L15</f>
        <v>吳姿瑩</v>
      </c>
      <c r="E14" s="21" t="s">
        <v>148</v>
      </c>
      <c r="F14" s="21" t="s">
        <v>149</v>
      </c>
      <c r="G14" s="1">
        <v>312</v>
      </c>
      <c r="H14" s="1">
        <v>28</v>
      </c>
      <c r="I14" s="1" t="s">
        <v>41</v>
      </c>
      <c r="J14" s="1">
        <v>312</v>
      </c>
      <c r="K14" s="1">
        <v>10</v>
      </c>
      <c r="L14" s="1" t="s">
        <v>123</v>
      </c>
      <c r="M14" s="1">
        <v>316</v>
      </c>
      <c r="N14" s="5">
        <v>19</v>
      </c>
      <c r="O14" s="5" t="s">
        <v>70</v>
      </c>
      <c r="P14" s="8">
        <v>313</v>
      </c>
      <c r="Q14" s="8">
        <v>4</v>
      </c>
      <c r="R14" s="8" t="s">
        <v>65</v>
      </c>
    </row>
    <row r="15" spans="1:18" x14ac:dyDescent="0.25">
      <c r="A15" s="1">
        <v>313</v>
      </c>
      <c r="B15" s="2" t="str">
        <f>[1]Sheet2!J16</f>
        <v>許榕筑</v>
      </c>
      <c r="C15" s="2" t="str">
        <f>[1]Sheet2!K16</f>
        <v>蕭少豪</v>
      </c>
      <c r="D15" s="2" t="str">
        <f>[1]Sheet2!L16</f>
        <v>李婉瑜</v>
      </c>
      <c r="E15" s="21" t="s">
        <v>150</v>
      </c>
      <c r="F15" s="21" t="s">
        <v>151</v>
      </c>
      <c r="G15" s="1">
        <v>313</v>
      </c>
      <c r="H15" s="1">
        <v>28</v>
      </c>
      <c r="I15" s="1" t="s">
        <v>115</v>
      </c>
      <c r="J15" s="1">
        <v>313</v>
      </c>
      <c r="K15" s="1">
        <v>16</v>
      </c>
      <c r="L15" s="1" t="s">
        <v>125</v>
      </c>
      <c r="P15" s="8">
        <v>314</v>
      </c>
      <c r="Q15" s="8">
        <v>19</v>
      </c>
      <c r="R15" s="8" t="s">
        <v>66</v>
      </c>
    </row>
    <row r="16" spans="1:18" x14ac:dyDescent="0.25">
      <c r="A16" s="1">
        <v>314</v>
      </c>
      <c r="B16" s="2" t="str">
        <f>[1]Sheet2!J17</f>
        <v>蘇育萱</v>
      </c>
      <c r="C16" s="2" t="str">
        <f>[1]Sheet2!K17</f>
        <v>張書瀚</v>
      </c>
      <c r="D16" s="2" t="str">
        <f>[1]Sheet2!L17</f>
        <v>陳韻蓮</v>
      </c>
      <c r="E16" s="21" t="s">
        <v>152</v>
      </c>
      <c r="F16" s="21" t="s">
        <v>153</v>
      </c>
      <c r="G16" s="1">
        <v>314</v>
      </c>
      <c r="H16" s="1">
        <v>17</v>
      </c>
      <c r="I16" s="1" t="s">
        <v>43</v>
      </c>
      <c r="J16" s="1">
        <v>314</v>
      </c>
      <c r="K16" s="1">
        <v>1</v>
      </c>
      <c r="L16" s="1" t="s">
        <v>124</v>
      </c>
      <c r="P16" s="8">
        <v>315</v>
      </c>
      <c r="Q16" s="8">
        <v>9</v>
      </c>
      <c r="R16" s="8" t="s">
        <v>161</v>
      </c>
    </row>
    <row r="17" spans="1:18" x14ac:dyDescent="0.25">
      <c r="A17" s="1">
        <v>315</v>
      </c>
      <c r="B17" s="2" t="str">
        <f>[1]Sheet2!J18</f>
        <v>蔡佳蓉</v>
      </c>
      <c r="C17" s="2" t="str">
        <f>[1]Sheet2!K18</f>
        <v>葉玟均</v>
      </c>
      <c r="D17" s="2" t="str">
        <f>[1]Sheet2!L18</f>
        <v>阮柏方</v>
      </c>
      <c r="E17" s="21" t="s">
        <v>154</v>
      </c>
      <c r="F17" s="21" t="s">
        <v>155</v>
      </c>
      <c r="G17" s="1">
        <v>315</v>
      </c>
      <c r="H17" s="1">
        <v>20</v>
      </c>
      <c r="I17" s="8" t="s">
        <v>45</v>
      </c>
      <c r="J17" s="1">
        <v>315</v>
      </c>
      <c r="K17" s="1">
        <v>1</v>
      </c>
      <c r="L17" s="1" t="s">
        <v>76</v>
      </c>
      <c r="P17" s="6"/>
      <c r="Q17" s="6"/>
      <c r="R17" s="6"/>
    </row>
    <row r="18" spans="1:18" x14ac:dyDescent="0.25">
      <c r="A18" s="1">
        <v>316</v>
      </c>
      <c r="B18" s="2" t="str">
        <f>[1]Sheet2!J19</f>
        <v>盧瀅潔</v>
      </c>
      <c r="C18" s="2" t="str">
        <f>[1]Sheet2!K19</f>
        <v>蔡佳伶</v>
      </c>
      <c r="D18" s="2" t="str">
        <f>[1]Sheet2!L19</f>
        <v>鄭羽含</v>
      </c>
      <c r="E18" s="21" t="s">
        <v>156</v>
      </c>
      <c r="F18" s="21" t="s">
        <v>157</v>
      </c>
      <c r="G18" s="1">
        <v>316</v>
      </c>
      <c r="H18" s="1">
        <v>10</v>
      </c>
      <c r="I18" s="1" t="s">
        <v>159</v>
      </c>
      <c r="J18" s="1">
        <v>315</v>
      </c>
      <c r="K18" s="1">
        <v>3</v>
      </c>
      <c r="L18" s="1" t="s">
        <v>75</v>
      </c>
      <c r="P18" s="6"/>
      <c r="Q18" s="6"/>
      <c r="R18" s="6"/>
    </row>
    <row r="19" spans="1:18" x14ac:dyDescent="0.25">
      <c r="A19" s="6"/>
      <c r="B19" s="22"/>
      <c r="C19" s="22"/>
      <c r="D19" s="22"/>
      <c r="E19" s="22"/>
      <c r="F19" s="22"/>
      <c r="G19" s="6"/>
      <c r="H19" s="6"/>
      <c r="I19" s="6"/>
      <c r="J19" s="6"/>
      <c r="K19" s="6"/>
      <c r="L19" s="6"/>
      <c r="P19" s="6"/>
      <c r="Q19" s="6"/>
      <c r="R19" s="6"/>
    </row>
    <row r="20" spans="1:18" x14ac:dyDescent="0.25">
      <c r="A20" s="24" t="s">
        <v>11</v>
      </c>
      <c r="B20" s="24"/>
      <c r="C20" s="24"/>
      <c r="D20" s="24"/>
      <c r="E20" s="24"/>
      <c r="F20" s="24"/>
      <c r="G20" s="24" t="s">
        <v>24</v>
      </c>
      <c r="H20" s="24"/>
      <c r="I20" s="24"/>
      <c r="J20" s="23"/>
      <c r="K20" s="23"/>
      <c r="L20" s="23"/>
      <c r="M20" s="24" t="s">
        <v>15</v>
      </c>
      <c r="N20" s="24"/>
      <c r="O20" s="24"/>
      <c r="P20" s="25" t="s">
        <v>10</v>
      </c>
      <c r="Q20" s="26"/>
      <c r="R20" s="27"/>
    </row>
    <row r="21" spans="1:18" x14ac:dyDescent="0.25">
      <c r="A21" s="1" t="s">
        <v>12</v>
      </c>
      <c r="B21" s="1" t="s">
        <v>13</v>
      </c>
      <c r="C21" s="1" t="s">
        <v>14</v>
      </c>
      <c r="D21" s="1" t="s">
        <v>1</v>
      </c>
      <c r="E21" s="1" t="s">
        <v>0</v>
      </c>
      <c r="F21" s="1" t="s">
        <v>2</v>
      </c>
      <c r="G21" s="1" t="s">
        <v>1</v>
      </c>
      <c r="H21" s="1" t="s">
        <v>0</v>
      </c>
      <c r="I21" s="1" t="s">
        <v>2</v>
      </c>
      <c r="J21" s="1" t="s">
        <v>1</v>
      </c>
      <c r="K21" s="1" t="s">
        <v>0</v>
      </c>
      <c r="L21" s="1" t="s">
        <v>2</v>
      </c>
      <c r="M21" s="1" t="s">
        <v>16</v>
      </c>
      <c r="N21" s="1" t="s">
        <v>18</v>
      </c>
      <c r="O21" s="1" t="s">
        <v>17</v>
      </c>
      <c r="P21" s="1">
        <v>305</v>
      </c>
      <c r="Q21" s="1">
        <v>18</v>
      </c>
      <c r="R21" s="1" t="s">
        <v>112</v>
      </c>
    </row>
    <row r="22" spans="1:18" x14ac:dyDescent="0.25">
      <c r="A22" s="1">
        <v>301</v>
      </c>
      <c r="B22" s="1">
        <v>4</v>
      </c>
      <c r="C22" s="14" t="s">
        <v>47</v>
      </c>
      <c r="D22" s="1">
        <v>309</v>
      </c>
      <c r="E22" s="1">
        <v>2</v>
      </c>
      <c r="F22" s="15" t="s">
        <v>38</v>
      </c>
      <c r="G22" s="3">
        <v>301</v>
      </c>
      <c r="H22" s="11">
        <v>28</v>
      </c>
      <c r="I22" s="18" t="s">
        <v>108</v>
      </c>
      <c r="J22" s="3">
        <v>308</v>
      </c>
      <c r="K22" s="11">
        <v>1</v>
      </c>
      <c r="L22" s="19" t="s">
        <v>110</v>
      </c>
      <c r="M22" s="1">
        <v>301</v>
      </c>
      <c r="N22" s="10">
        <v>21</v>
      </c>
      <c r="O22" s="1" t="s">
        <v>92</v>
      </c>
      <c r="P22" s="1">
        <v>311</v>
      </c>
      <c r="Q22" s="1">
        <v>11</v>
      </c>
      <c r="R22" s="1" t="s">
        <v>113</v>
      </c>
    </row>
    <row r="23" spans="1:18" x14ac:dyDescent="0.25">
      <c r="A23" s="1">
        <v>301</v>
      </c>
      <c r="B23" s="1">
        <v>32</v>
      </c>
      <c r="C23" s="14" t="s">
        <v>71</v>
      </c>
      <c r="D23" s="1">
        <v>310</v>
      </c>
      <c r="E23" s="1">
        <v>14</v>
      </c>
      <c r="F23" s="14" t="s">
        <v>54</v>
      </c>
      <c r="G23" s="3">
        <v>301</v>
      </c>
      <c r="H23" s="11">
        <v>37</v>
      </c>
      <c r="I23" s="19" t="s">
        <v>111</v>
      </c>
      <c r="J23" s="3">
        <v>309</v>
      </c>
      <c r="K23" s="11">
        <v>25</v>
      </c>
      <c r="L23" s="19" t="s">
        <v>109</v>
      </c>
      <c r="M23" s="10">
        <v>305</v>
      </c>
      <c r="N23" s="10">
        <v>15</v>
      </c>
      <c r="O23" s="3" t="s">
        <v>87</v>
      </c>
    </row>
    <row r="24" spans="1:18" x14ac:dyDescent="0.25">
      <c r="A24" s="1">
        <v>302</v>
      </c>
      <c r="B24" s="1">
        <v>2</v>
      </c>
      <c r="C24" s="15" t="s">
        <v>26</v>
      </c>
      <c r="D24" s="8">
        <v>310</v>
      </c>
      <c r="E24" s="1">
        <v>21</v>
      </c>
      <c r="F24" s="14" t="s">
        <v>55</v>
      </c>
      <c r="G24" s="3">
        <v>301</v>
      </c>
      <c r="H24" s="3">
        <v>18</v>
      </c>
      <c r="I24" s="3" t="s">
        <v>126</v>
      </c>
      <c r="J24" s="3">
        <v>309</v>
      </c>
      <c r="K24" s="1">
        <f>[2]工作表1!C10</f>
        <v>6</v>
      </c>
      <c r="L24" s="1" t="str">
        <f>[2]工作表1!D10</f>
        <v>柯佳君</v>
      </c>
      <c r="M24" s="10">
        <v>307</v>
      </c>
      <c r="N24" s="10">
        <v>2</v>
      </c>
      <c r="O24" s="3" t="s">
        <v>93</v>
      </c>
    </row>
    <row r="25" spans="1:18" x14ac:dyDescent="0.25">
      <c r="A25" s="1">
        <v>303</v>
      </c>
      <c r="B25" s="1">
        <v>12</v>
      </c>
      <c r="C25" s="15" t="s">
        <v>28</v>
      </c>
      <c r="D25" s="1">
        <v>310</v>
      </c>
      <c r="E25" s="1">
        <v>34</v>
      </c>
      <c r="F25" s="15" t="s">
        <v>50</v>
      </c>
      <c r="G25" s="3">
        <v>302</v>
      </c>
      <c r="H25" s="11">
        <v>33</v>
      </c>
      <c r="I25" s="19" t="s">
        <v>105</v>
      </c>
      <c r="J25" s="3">
        <v>310</v>
      </c>
      <c r="K25" s="1">
        <f>[2]工作表1!C11</f>
        <v>18</v>
      </c>
      <c r="L25" s="1" t="str">
        <f>[2]工作表1!D11</f>
        <v>李驊峻</v>
      </c>
      <c r="M25" s="10">
        <v>307</v>
      </c>
      <c r="N25" s="10">
        <v>27</v>
      </c>
      <c r="O25" s="3" t="s">
        <v>94</v>
      </c>
    </row>
    <row r="26" spans="1:18" x14ac:dyDescent="0.25">
      <c r="A26" s="8">
        <v>304</v>
      </c>
      <c r="B26" s="1">
        <v>1</v>
      </c>
      <c r="C26" s="16" t="s">
        <v>60</v>
      </c>
      <c r="D26" s="1">
        <v>311</v>
      </c>
      <c r="E26" s="1">
        <v>7</v>
      </c>
      <c r="F26" s="15" t="s">
        <v>117</v>
      </c>
      <c r="G26" s="3">
        <v>302</v>
      </c>
      <c r="H26" s="11">
        <f>[2]工作表1!C3</f>
        <v>17</v>
      </c>
      <c r="I26" s="19" t="str">
        <f>[2]工作表1!D3</f>
        <v>彭立玲</v>
      </c>
      <c r="J26" s="3">
        <v>311</v>
      </c>
      <c r="K26" s="11">
        <v>8</v>
      </c>
      <c r="L26" s="20" t="s">
        <v>106</v>
      </c>
      <c r="M26" s="10">
        <v>309</v>
      </c>
      <c r="N26" s="10">
        <v>16</v>
      </c>
      <c r="O26" s="3" t="s">
        <v>95</v>
      </c>
    </row>
    <row r="27" spans="1:18" x14ac:dyDescent="0.25">
      <c r="A27" s="1">
        <v>304</v>
      </c>
      <c r="B27" s="1">
        <v>3</v>
      </c>
      <c r="C27" s="16" t="s">
        <v>72</v>
      </c>
      <c r="D27" s="1">
        <v>312</v>
      </c>
      <c r="E27" s="1">
        <v>2</v>
      </c>
      <c r="F27" s="15" t="s">
        <v>160</v>
      </c>
      <c r="G27" s="3">
        <v>303</v>
      </c>
      <c r="H27" s="11">
        <f>[2]工作表1!C4</f>
        <v>2</v>
      </c>
      <c r="I27" s="19" t="str">
        <f>[2]工作表1!D4</f>
        <v>余亞璇</v>
      </c>
      <c r="J27" s="3">
        <v>311</v>
      </c>
      <c r="K27" s="11">
        <v>12</v>
      </c>
      <c r="L27" s="20" t="s">
        <v>107</v>
      </c>
      <c r="M27" s="10">
        <v>309</v>
      </c>
      <c r="N27" s="10">
        <v>20</v>
      </c>
      <c r="O27" s="3" t="s">
        <v>96</v>
      </c>
    </row>
    <row r="28" spans="1:18" x14ac:dyDescent="0.25">
      <c r="A28" s="1">
        <v>304</v>
      </c>
      <c r="B28" s="1">
        <v>4</v>
      </c>
      <c r="C28" s="15" t="s">
        <v>29</v>
      </c>
      <c r="D28" s="1">
        <v>312</v>
      </c>
      <c r="E28" s="1">
        <v>20</v>
      </c>
      <c r="F28" s="14" t="s">
        <v>56</v>
      </c>
      <c r="G28" s="3">
        <v>304</v>
      </c>
      <c r="H28" s="11">
        <f>[2]工作表1!C5</f>
        <v>18</v>
      </c>
      <c r="I28" s="19" t="str">
        <f>[2]工作表1!D5</f>
        <v>戴心彤</v>
      </c>
      <c r="J28" s="1">
        <v>311</v>
      </c>
      <c r="K28" s="1">
        <f>[2]工作表1!C12</f>
        <v>6</v>
      </c>
      <c r="L28" s="7" t="str">
        <f>[2]工作表1!D12</f>
        <v>雍家螢</v>
      </c>
      <c r="M28" s="10">
        <v>309</v>
      </c>
      <c r="N28" s="10">
        <v>30</v>
      </c>
      <c r="O28" s="3" t="s">
        <v>97</v>
      </c>
    </row>
    <row r="29" spans="1:18" x14ac:dyDescent="0.25">
      <c r="A29" s="1">
        <v>304</v>
      </c>
      <c r="B29" s="1">
        <v>5</v>
      </c>
      <c r="C29" s="17" t="s">
        <v>73</v>
      </c>
      <c r="D29" s="1">
        <v>313</v>
      </c>
      <c r="E29" s="1">
        <v>9</v>
      </c>
      <c r="F29" s="15" t="s">
        <v>114</v>
      </c>
      <c r="G29" s="3">
        <v>305</v>
      </c>
      <c r="H29" s="11">
        <f>[2]工作表1!C6</f>
        <v>15</v>
      </c>
      <c r="I29" s="19" t="str">
        <f>[2]工作表1!D6</f>
        <v>陳郁心</v>
      </c>
      <c r="J29" s="1">
        <v>312</v>
      </c>
      <c r="K29" s="1">
        <f>[2]工作表1!C13</f>
        <v>8</v>
      </c>
      <c r="L29" s="7" t="str">
        <f>[2]工作表1!D13</f>
        <v>陳麗芬</v>
      </c>
      <c r="M29" s="10">
        <v>310</v>
      </c>
      <c r="N29" s="10">
        <v>9</v>
      </c>
      <c r="O29" s="3" t="s">
        <v>98</v>
      </c>
    </row>
    <row r="30" spans="1:18" x14ac:dyDescent="0.25">
      <c r="A30" s="1">
        <v>304</v>
      </c>
      <c r="B30" s="1">
        <v>21</v>
      </c>
      <c r="C30" s="17" t="s">
        <v>57</v>
      </c>
      <c r="D30" s="1">
        <v>313</v>
      </c>
      <c r="E30" s="1">
        <v>24</v>
      </c>
      <c r="F30" s="14" t="s">
        <v>74</v>
      </c>
      <c r="G30" s="3">
        <v>306</v>
      </c>
      <c r="H30" s="1">
        <f>[2]工作表1!C7</f>
        <v>20</v>
      </c>
      <c r="I30" s="1" t="str">
        <f>[2]工作表1!D7</f>
        <v>蔡詩涵</v>
      </c>
      <c r="J30" s="1">
        <v>313</v>
      </c>
      <c r="K30" s="1">
        <f>[2]工作表1!C14</f>
        <v>2</v>
      </c>
      <c r="L30" s="7" t="str">
        <f>[2]工作表1!D14</f>
        <v>李婉瑜</v>
      </c>
      <c r="M30" s="10">
        <v>310</v>
      </c>
      <c r="N30" s="10">
        <v>23</v>
      </c>
      <c r="O30" s="3" t="s">
        <v>99</v>
      </c>
    </row>
    <row r="31" spans="1:18" ht="16.5" customHeight="1" x14ac:dyDescent="0.25">
      <c r="A31" s="1">
        <v>304</v>
      </c>
      <c r="B31" s="1">
        <v>30</v>
      </c>
      <c r="C31" s="17" t="s">
        <v>51</v>
      </c>
      <c r="D31" s="1">
        <v>314</v>
      </c>
      <c r="E31" s="1">
        <v>2</v>
      </c>
      <c r="F31" s="15" t="s">
        <v>42</v>
      </c>
      <c r="G31" s="3">
        <v>307</v>
      </c>
      <c r="H31" s="1">
        <f>[2]工作表1!C8</f>
        <v>16</v>
      </c>
      <c r="I31" s="1" t="str">
        <f>[2]工作表1!D8</f>
        <v>楊茹雯</v>
      </c>
      <c r="J31" s="1">
        <v>314</v>
      </c>
      <c r="K31" s="1">
        <f>[2]工作表1!C15</f>
        <v>10</v>
      </c>
      <c r="L31" s="7" t="str">
        <f>[2]工作表1!D15</f>
        <v>彭淳靖</v>
      </c>
      <c r="M31" s="10">
        <v>314</v>
      </c>
      <c r="N31" s="10">
        <v>9</v>
      </c>
      <c r="O31" s="3" t="s">
        <v>100</v>
      </c>
    </row>
    <row r="32" spans="1:18" x14ac:dyDescent="0.25">
      <c r="A32" s="1">
        <v>305</v>
      </c>
      <c r="B32" s="1">
        <v>21</v>
      </c>
      <c r="C32" s="15" t="s">
        <v>31</v>
      </c>
      <c r="D32" s="1">
        <v>314</v>
      </c>
      <c r="E32" s="1">
        <v>18</v>
      </c>
      <c r="F32" s="14" t="s">
        <v>121</v>
      </c>
      <c r="G32" s="3">
        <v>308</v>
      </c>
      <c r="H32" s="1">
        <f>[2]工作表1!C9</f>
        <v>20</v>
      </c>
      <c r="I32" s="1" t="str">
        <f>[2]工作表1!D9</f>
        <v>蔡孟恒</v>
      </c>
      <c r="J32" s="1">
        <v>315</v>
      </c>
      <c r="K32" s="1">
        <f>[2]工作表1!C16</f>
        <v>15</v>
      </c>
      <c r="L32" s="1" t="str">
        <f>[2]工作表1!D16</f>
        <v>蔡家寶</v>
      </c>
      <c r="M32" s="10">
        <v>314</v>
      </c>
      <c r="N32" s="10">
        <v>15</v>
      </c>
      <c r="O32" s="3" t="s">
        <v>101</v>
      </c>
    </row>
    <row r="33" spans="1:15" x14ac:dyDescent="0.25">
      <c r="A33" s="1">
        <v>306</v>
      </c>
      <c r="B33" s="1">
        <v>32</v>
      </c>
      <c r="C33" s="15" t="s">
        <v>32</v>
      </c>
      <c r="D33" s="1">
        <v>314</v>
      </c>
      <c r="E33" s="1">
        <v>25</v>
      </c>
      <c r="F33" s="14" t="s">
        <v>53</v>
      </c>
      <c r="J33" s="1">
        <v>316</v>
      </c>
      <c r="K33" s="1">
        <f>[2]工作表1!C17</f>
        <v>11</v>
      </c>
      <c r="L33" s="1" t="str">
        <f>[2]工作表1!D17</f>
        <v>盧瀅潔</v>
      </c>
      <c r="M33" s="10">
        <v>314</v>
      </c>
      <c r="N33" s="10">
        <v>16</v>
      </c>
      <c r="O33" s="3" t="s">
        <v>102</v>
      </c>
    </row>
    <row r="34" spans="1:15" x14ac:dyDescent="0.25">
      <c r="A34" s="1">
        <v>307</v>
      </c>
      <c r="B34" s="1">
        <v>9</v>
      </c>
      <c r="C34" s="17" t="s">
        <v>34</v>
      </c>
      <c r="D34" s="1">
        <v>315</v>
      </c>
      <c r="E34" s="1">
        <v>15</v>
      </c>
      <c r="F34" s="15" t="s">
        <v>44</v>
      </c>
    </row>
    <row r="35" spans="1:15" x14ac:dyDescent="0.25">
      <c r="A35" s="8">
        <v>308</v>
      </c>
      <c r="B35" s="1">
        <v>32</v>
      </c>
      <c r="C35" s="14" t="s">
        <v>52</v>
      </c>
      <c r="D35" s="1">
        <v>316</v>
      </c>
      <c r="E35" s="1">
        <v>5</v>
      </c>
      <c r="F35" s="8" t="s">
        <v>46</v>
      </c>
    </row>
    <row r="36" spans="1:15" x14ac:dyDescent="0.25">
      <c r="A36" s="1">
        <v>308</v>
      </c>
      <c r="B36" s="1">
        <v>36</v>
      </c>
      <c r="C36" s="15" t="s">
        <v>36</v>
      </c>
    </row>
    <row r="37" spans="1:15" x14ac:dyDescent="0.25">
      <c r="A37" s="1">
        <v>308</v>
      </c>
      <c r="B37" s="1">
        <v>37</v>
      </c>
      <c r="C37" s="17" t="s">
        <v>61</v>
      </c>
      <c r="I37" s="6"/>
      <c r="J37" s="12"/>
      <c r="K37" s="12"/>
      <c r="L37" s="13"/>
    </row>
    <row r="38" spans="1:15" x14ac:dyDescent="0.25">
      <c r="I38" s="6"/>
      <c r="J38" s="12"/>
      <c r="K38" s="12"/>
      <c r="L38" s="13"/>
    </row>
    <row r="39" spans="1:15" x14ac:dyDescent="0.25">
      <c r="I39" s="6"/>
      <c r="J39" s="12"/>
      <c r="K39" s="12"/>
      <c r="L39" s="13"/>
    </row>
    <row r="40" spans="1:15" x14ac:dyDescent="0.25">
      <c r="I40" s="6"/>
      <c r="J40" s="12"/>
      <c r="K40" s="12"/>
      <c r="L40" s="13"/>
    </row>
    <row r="41" spans="1:15" x14ac:dyDescent="0.25">
      <c r="I41" s="6"/>
      <c r="J41" s="6"/>
      <c r="K41" s="6"/>
      <c r="L41" s="6"/>
    </row>
    <row r="42" spans="1:15" x14ac:dyDescent="0.25">
      <c r="I42" s="6"/>
      <c r="J42" s="12"/>
      <c r="K42" s="12"/>
      <c r="L42" s="13"/>
    </row>
    <row r="43" spans="1:15" x14ac:dyDescent="0.25">
      <c r="I43" s="6"/>
    </row>
    <row r="45" spans="1:15" x14ac:dyDescent="0.25">
      <c r="J45" s="12"/>
      <c r="K45" s="12"/>
      <c r="L45" s="13"/>
    </row>
    <row r="59" spans="7:9" x14ac:dyDescent="0.25">
      <c r="G59" s="30"/>
      <c r="H59" s="30"/>
      <c r="I59" s="30"/>
    </row>
  </sheetData>
  <mergeCells count="14">
    <mergeCell ref="P1:R1"/>
    <mergeCell ref="J1:O1"/>
    <mergeCell ref="P20:R20"/>
    <mergeCell ref="A1:A2"/>
    <mergeCell ref="G59:I59"/>
    <mergeCell ref="G20:I20"/>
    <mergeCell ref="M20:O20"/>
    <mergeCell ref="G1:I1"/>
    <mergeCell ref="A20:F20"/>
    <mergeCell ref="F1:F2"/>
    <mergeCell ref="E1:E2"/>
    <mergeCell ref="D1:D2"/>
    <mergeCell ref="C1:C2"/>
    <mergeCell ref="B1:B2"/>
  </mergeCells>
  <phoneticPr fontId="1" type="noConversion"/>
  <pageMargins left="0.7" right="0.7" top="0.75" bottom="0.75" header="0.3" footer="0.3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工作表4</vt:lpstr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tyhs</dc:creator>
  <cp:lastModifiedBy>tyhs</cp:lastModifiedBy>
  <cp:lastPrinted>2014-05-29T06:19:28Z</cp:lastPrinted>
  <dcterms:created xsi:type="dcterms:W3CDTF">2014-05-08T04:40:47Z</dcterms:created>
  <dcterms:modified xsi:type="dcterms:W3CDTF">2016-06-03T04:03:50Z</dcterms:modified>
</cp:coreProperties>
</file>