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2體育組\112-113體育組(康)\0校慶運動會\113\成績\"/>
    </mc:Choice>
  </mc:AlternateContent>
  <xr:revisionPtr revIDLastSave="0" documentId="13_ncr:1_{9BD94664-EA04-43B1-9C19-EB739E7B30B8}" xr6:coauthVersionLast="36" xr6:coauthVersionMax="36" xr10:uidLastSave="{00000000-0000-0000-0000-000000000000}"/>
  <bookViews>
    <workbookView xWindow="0" yWindow="0" windowWidth="28800" windowHeight="12060" activeTab="2" xr2:uid="{00000000-000D-0000-FFFF-FFFF00000000}"/>
  </bookViews>
  <sheets>
    <sheet name="一年級成績" sheetId="4" r:id="rId1"/>
    <sheet name="二年級成績" sheetId="5" r:id="rId2"/>
    <sheet name="三年級成績" sheetId="6" r:id="rId3"/>
    <sheet name="田徑賽成績總積分" sheetId="2" r:id="rId4"/>
    <sheet name="其他比賽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12" i="2"/>
  <c r="J13" i="2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J53" i="2" s="1"/>
  <c r="H54" i="2"/>
  <c r="J54" i="2" s="1"/>
  <c r="H40" i="2"/>
  <c r="J40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22" i="2"/>
  <c r="J22" i="2" s="1"/>
  <c r="H5" i="2"/>
  <c r="J5" i="2" s="1"/>
  <c r="H6" i="2"/>
  <c r="J6" i="2" s="1"/>
  <c r="H8" i="2"/>
  <c r="J8" i="2" s="1"/>
  <c r="H9" i="2"/>
  <c r="J9" i="2" s="1"/>
  <c r="H10" i="2"/>
  <c r="J10" i="2" s="1"/>
  <c r="H11" i="2"/>
  <c r="J11" i="2" s="1"/>
  <c r="H12" i="2"/>
  <c r="H13" i="2"/>
  <c r="H14" i="2"/>
  <c r="J14" i="2" s="1"/>
  <c r="H15" i="2"/>
  <c r="J15" i="2" s="1"/>
  <c r="H16" i="2"/>
  <c r="J16" i="2" s="1"/>
  <c r="H17" i="2"/>
  <c r="J17" i="2" s="1"/>
  <c r="H4" i="2"/>
  <c r="J4" i="2" s="1"/>
</calcChain>
</file>

<file path=xl/sharedStrings.xml><?xml version="1.0" encoding="utf-8"?>
<sst xmlns="http://schemas.openxmlformats.org/spreadsheetml/2006/main" count="412" uniqueCount="329">
  <si>
    <r>
      <rPr>
        <sz val="14"/>
        <color theme="1"/>
        <rFont val="標楷體"/>
        <family val="4"/>
        <charset val="136"/>
      </rPr>
      <t>總積分</t>
    </r>
    <phoneticPr fontId="1" type="noConversion"/>
  </si>
  <si>
    <r>
      <t>100</t>
    </r>
    <r>
      <rPr>
        <sz val="14"/>
        <rFont val="標楷體"/>
        <family val="4"/>
        <charset val="136"/>
      </rPr>
      <t>公尺</t>
    </r>
    <phoneticPr fontId="1" type="noConversion"/>
  </si>
  <si>
    <r>
      <rPr>
        <sz val="14"/>
        <rFont val="標楷體"/>
        <family val="4"/>
        <charset val="136"/>
      </rPr>
      <t>跳遠</t>
    </r>
    <phoneticPr fontId="1" type="noConversion"/>
  </si>
  <si>
    <r>
      <rPr>
        <sz val="14"/>
        <rFont val="標楷體"/>
        <family val="4"/>
        <charset val="136"/>
      </rPr>
      <t>鉛球</t>
    </r>
    <phoneticPr fontId="1" type="noConversion"/>
  </si>
  <si>
    <r>
      <rPr>
        <sz val="14"/>
        <rFont val="標楷體"/>
        <family val="4"/>
        <charset val="136"/>
      </rPr>
      <t>大隊接力</t>
    </r>
    <phoneticPr fontId="1" type="noConversion"/>
  </si>
  <si>
    <r>
      <rPr>
        <sz val="14"/>
        <rFont val="標楷體"/>
        <family val="4"/>
        <charset val="136"/>
      </rPr>
      <t>總積分</t>
    </r>
    <phoneticPr fontId="1" type="noConversion"/>
  </si>
  <si>
    <r>
      <rPr>
        <sz val="14"/>
        <rFont val="標楷體"/>
        <family val="4"/>
        <charset val="136"/>
      </rPr>
      <t>名次</t>
    </r>
    <phoneticPr fontId="1" type="noConversion"/>
  </si>
  <si>
    <r>
      <rPr>
        <sz val="14"/>
        <rFont val="標楷體"/>
        <family val="4"/>
        <charset val="136"/>
      </rPr>
      <t>男生</t>
    </r>
    <phoneticPr fontId="1" type="noConversion"/>
  </si>
  <si>
    <r>
      <rPr>
        <sz val="14"/>
        <rFont val="標楷體"/>
        <family val="4"/>
        <charset val="136"/>
      </rPr>
      <t>女生</t>
    </r>
    <phoneticPr fontId="1" type="noConversion"/>
  </si>
  <si>
    <r>
      <t>100</t>
    </r>
    <r>
      <rPr>
        <sz val="14"/>
        <color theme="1"/>
        <rFont val="標楷體"/>
        <family val="4"/>
        <charset val="136"/>
      </rPr>
      <t>公尺</t>
    </r>
    <phoneticPr fontId="1" type="noConversion"/>
  </si>
  <si>
    <r>
      <rPr>
        <sz val="14"/>
        <color theme="1"/>
        <rFont val="標楷體"/>
        <family val="4"/>
        <charset val="136"/>
      </rPr>
      <t>跳遠</t>
    </r>
    <phoneticPr fontId="1" type="noConversion"/>
  </si>
  <si>
    <r>
      <rPr>
        <sz val="14"/>
        <color theme="1"/>
        <rFont val="標楷體"/>
        <family val="4"/>
        <charset val="136"/>
      </rPr>
      <t>鉛球</t>
    </r>
    <phoneticPr fontId="1" type="noConversion"/>
  </si>
  <si>
    <r>
      <rPr>
        <sz val="14"/>
        <color theme="1"/>
        <rFont val="標楷體"/>
        <family val="4"/>
        <charset val="136"/>
      </rPr>
      <t>大隊接力</t>
    </r>
    <phoneticPr fontId="1" type="noConversion"/>
  </si>
  <si>
    <r>
      <rPr>
        <sz val="14"/>
        <color theme="1"/>
        <rFont val="標楷體"/>
        <family val="4"/>
        <charset val="136"/>
      </rPr>
      <t>名次</t>
    </r>
    <phoneticPr fontId="1" type="noConversion"/>
  </si>
  <si>
    <r>
      <rPr>
        <sz val="14"/>
        <color theme="1"/>
        <rFont val="標楷體"/>
        <family val="4"/>
        <charset val="136"/>
      </rPr>
      <t>男生</t>
    </r>
    <phoneticPr fontId="1" type="noConversion"/>
  </si>
  <si>
    <r>
      <rPr>
        <sz val="14"/>
        <color theme="1"/>
        <rFont val="標楷體"/>
        <family val="4"/>
        <charset val="136"/>
      </rPr>
      <t>女生</t>
    </r>
    <phoneticPr fontId="1" type="noConversion"/>
  </si>
  <si>
    <r>
      <rPr>
        <b/>
        <sz val="14"/>
        <rFont val="標楷體"/>
        <family val="4"/>
        <charset val="136"/>
      </rPr>
      <t>班級</t>
    </r>
    <phoneticPr fontId="1" type="noConversion"/>
  </si>
  <si>
    <r>
      <rPr>
        <b/>
        <sz val="14"/>
        <color theme="1"/>
        <rFont val="標楷體"/>
        <family val="4"/>
        <charset val="136"/>
      </rPr>
      <t>班級</t>
    </r>
    <phoneticPr fontId="1" type="noConversion"/>
  </si>
  <si>
    <t>女生</t>
    <phoneticPr fontId="1" type="noConversion"/>
  </si>
  <si>
    <t>跳遠</t>
    <phoneticPr fontId="1" type="noConversion"/>
  </si>
  <si>
    <t>單項總分</t>
    <phoneticPr fontId="1" type="noConversion"/>
  </si>
  <si>
    <t>113學年度校慶運動會一年級田徑賽成績紀錄表</t>
    <phoneticPr fontId="1" type="noConversion"/>
  </si>
  <si>
    <t>113學年度校慶運動會二年級田徑賽成績紀錄表</t>
    <phoneticPr fontId="1" type="noConversion"/>
  </si>
  <si>
    <t>跳遠</t>
    <phoneticPr fontId="1" type="noConversion"/>
  </si>
  <si>
    <t>113學年度校慶運動會三年級田徑賽成績紀錄表</t>
    <phoneticPr fontId="1" type="noConversion"/>
  </si>
  <si>
    <r>
      <t>113</t>
    </r>
    <r>
      <rPr>
        <b/>
        <sz val="14"/>
        <rFont val="標楷體"/>
        <family val="4"/>
        <charset val="136"/>
      </rPr>
      <t>學年度校慶運動會一年級田徑總積分表</t>
    </r>
    <phoneticPr fontId="1" type="noConversion"/>
  </si>
  <si>
    <r>
      <t>113</t>
    </r>
    <r>
      <rPr>
        <b/>
        <sz val="14"/>
        <color theme="1"/>
        <rFont val="標楷體"/>
        <family val="4"/>
        <charset val="136"/>
      </rPr>
      <t>學年度校慶運動會二年級田徑總積分表</t>
    </r>
    <phoneticPr fontId="1" type="noConversion"/>
  </si>
  <si>
    <r>
      <t>113</t>
    </r>
    <r>
      <rPr>
        <b/>
        <sz val="14"/>
        <rFont val="標楷體"/>
        <family val="4"/>
        <charset val="136"/>
      </rPr>
      <t>學年度校慶運動會三年級田徑總積分表</t>
    </r>
    <phoneticPr fontId="1" type="noConversion"/>
  </si>
  <si>
    <t>童敏桓</t>
    <phoneticPr fontId="1" type="noConversion"/>
  </si>
  <si>
    <t>5米66</t>
    <phoneticPr fontId="1" type="noConversion"/>
  </si>
  <si>
    <t>簡立波</t>
    <phoneticPr fontId="1" type="noConversion"/>
  </si>
  <si>
    <t>5米45</t>
    <phoneticPr fontId="1" type="noConversion"/>
  </si>
  <si>
    <t>何品賢</t>
    <phoneticPr fontId="1" type="noConversion"/>
  </si>
  <si>
    <t>5米30</t>
    <phoneticPr fontId="1" type="noConversion"/>
  </si>
  <si>
    <t>王政詠</t>
    <phoneticPr fontId="1" type="noConversion"/>
  </si>
  <si>
    <t>5米27</t>
    <phoneticPr fontId="1" type="noConversion"/>
  </si>
  <si>
    <t>黃威凱</t>
    <phoneticPr fontId="1" type="noConversion"/>
  </si>
  <si>
    <t>4米94</t>
    <phoneticPr fontId="1" type="noConversion"/>
  </si>
  <si>
    <t>薛立泓</t>
    <phoneticPr fontId="1" type="noConversion"/>
  </si>
  <si>
    <t>4米82</t>
    <phoneticPr fontId="1" type="noConversion"/>
  </si>
  <si>
    <t>謝蕎安</t>
    <phoneticPr fontId="1" type="noConversion"/>
  </si>
  <si>
    <t>4米72</t>
    <phoneticPr fontId="1" type="noConversion"/>
  </si>
  <si>
    <t>陳昀</t>
    <phoneticPr fontId="1" type="noConversion"/>
  </si>
  <si>
    <t>4米05</t>
    <phoneticPr fontId="1" type="noConversion"/>
  </si>
  <si>
    <t>呂奕葶</t>
    <phoneticPr fontId="1" type="noConversion"/>
  </si>
  <si>
    <t>3米64</t>
    <phoneticPr fontId="1" type="noConversion"/>
  </si>
  <si>
    <t>陳孜姈</t>
    <phoneticPr fontId="1" type="noConversion"/>
  </si>
  <si>
    <t>3米62</t>
    <phoneticPr fontId="1" type="noConversion"/>
  </si>
  <si>
    <t>洪婉婷</t>
    <phoneticPr fontId="1" type="noConversion"/>
  </si>
  <si>
    <t>3米54</t>
    <phoneticPr fontId="1" type="noConversion"/>
  </si>
  <si>
    <t>陳禹璇</t>
    <phoneticPr fontId="1" type="noConversion"/>
  </si>
  <si>
    <t>3米25</t>
    <phoneticPr fontId="1" type="noConversion"/>
  </si>
  <si>
    <t>林肯立</t>
    <phoneticPr fontId="1" type="noConversion"/>
  </si>
  <si>
    <t>5米54</t>
    <phoneticPr fontId="1" type="noConversion"/>
  </si>
  <si>
    <t>孫碩邦</t>
    <phoneticPr fontId="1" type="noConversion"/>
  </si>
  <si>
    <t>5米39</t>
    <phoneticPr fontId="1" type="noConversion"/>
  </si>
  <si>
    <t>謝仲垣</t>
    <phoneticPr fontId="1" type="noConversion"/>
  </si>
  <si>
    <t>5米19</t>
    <phoneticPr fontId="1" type="noConversion"/>
  </si>
  <si>
    <t>顏浩翔</t>
    <phoneticPr fontId="1" type="noConversion"/>
  </si>
  <si>
    <t>5米18</t>
    <phoneticPr fontId="1" type="noConversion"/>
  </si>
  <si>
    <t>曾翊宇</t>
    <phoneticPr fontId="1" type="noConversion"/>
  </si>
  <si>
    <t>5米14</t>
    <phoneticPr fontId="1" type="noConversion"/>
  </si>
  <si>
    <t>吳維恩</t>
    <phoneticPr fontId="1" type="noConversion"/>
  </si>
  <si>
    <t>4米98</t>
    <phoneticPr fontId="1" type="noConversion"/>
  </si>
  <si>
    <t>龔柏翰</t>
    <phoneticPr fontId="1" type="noConversion"/>
  </si>
  <si>
    <t>8米35</t>
    <phoneticPr fontId="1" type="noConversion"/>
  </si>
  <si>
    <t>黃奕揚</t>
    <phoneticPr fontId="1" type="noConversion"/>
  </si>
  <si>
    <t>7米48</t>
    <phoneticPr fontId="1" type="noConversion"/>
  </si>
  <si>
    <t>林睿豪</t>
    <phoneticPr fontId="1" type="noConversion"/>
  </si>
  <si>
    <t>7米36</t>
    <phoneticPr fontId="1" type="noConversion"/>
  </si>
  <si>
    <t>周睿鑫</t>
    <phoneticPr fontId="1" type="noConversion"/>
  </si>
  <si>
    <t>7米35</t>
    <phoneticPr fontId="1" type="noConversion"/>
  </si>
  <si>
    <t>姜竣惟</t>
    <phoneticPr fontId="1" type="noConversion"/>
  </si>
  <si>
    <t>7米26</t>
    <phoneticPr fontId="1" type="noConversion"/>
  </si>
  <si>
    <t>林晉永</t>
    <phoneticPr fontId="1" type="noConversion"/>
  </si>
  <si>
    <t>7米15</t>
    <phoneticPr fontId="1" type="noConversion"/>
  </si>
  <si>
    <t>李思琪</t>
    <phoneticPr fontId="1" type="noConversion"/>
  </si>
  <si>
    <t>6米82</t>
    <phoneticPr fontId="1" type="noConversion"/>
  </si>
  <si>
    <t>陳姵伃</t>
    <phoneticPr fontId="1" type="noConversion"/>
  </si>
  <si>
    <t>6米55</t>
    <phoneticPr fontId="1" type="noConversion"/>
  </si>
  <si>
    <t>沈姮瑄</t>
    <phoneticPr fontId="1" type="noConversion"/>
  </si>
  <si>
    <t>6米38</t>
    <phoneticPr fontId="1" type="noConversion"/>
  </si>
  <si>
    <t>陳宥彤</t>
    <phoneticPr fontId="1" type="noConversion"/>
  </si>
  <si>
    <t>6米00</t>
    <phoneticPr fontId="1" type="noConversion"/>
  </si>
  <si>
    <t>吳庭瑄</t>
    <phoneticPr fontId="1" type="noConversion"/>
  </si>
  <si>
    <t>5米95</t>
    <phoneticPr fontId="1" type="noConversion"/>
  </si>
  <si>
    <t>李佳璇</t>
    <phoneticPr fontId="1" type="noConversion"/>
  </si>
  <si>
    <t>5米93</t>
    <phoneticPr fontId="1" type="noConversion"/>
  </si>
  <si>
    <t>林凡莛</t>
  </si>
  <si>
    <t>蔡芷妍</t>
  </si>
  <si>
    <t>張馨予</t>
  </si>
  <si>
    <t>陳鳳晴</t>
  </si>
  <si>
    <t>吳奕姸</t>
  </si>
  <si>
    <t>王卉蓁</t>
  </si>
  <si>
    <t>6米68</t>
  </si>
  <si>
    <t>6米20</t>
  </si>
  <si>
    <t>6米11</t>
  </si>
  <si>
    <t>5米72</t>
  </si>
  <si>
    <t>5米58</t>
  </si>
  <si>
    <t>5米49</t>
  </si>
  <si>
    <t>呂侑謙</t>
  </si>
  <si>
    <t>盧志翔</t>
  </si>
  <si>
    <t>伍堃毅</t>
  </si>
  <si>
    <t>戴定和</t>
  </si>
  <si>
    <t>陳庭緯</t>
  </si>
  <si>
    <t>張家榮</t>
  </si>
  <si>
    <t>9米85</t>
  </si>
  <si>
    <t>9米64</t>
  </si>
  <si>
    <t>9米32</t>
  </si>
  <si>
    <t>9米07</t>
  </si>
  <si>
    <t>8米51</t>
  </si>
  <si>
    <t>8米36</t>
  </si>
  <si>
    <t>陳宥丞</t>
    <phoneticPr fontId="1" type="noConversion"/>
  </si>
  <si>
    <t>5米28</t>
    <phoneticPr fontId="1" type="noConversion"/>
  </si>
  <si>
    <t>吳松圃</t>
    <phoneticPr fontId="1" type="noConversion"/>
  </si>
  <si>
    <t>5米23</t>
    <phoneticPr fontId="1" type="noConversion"/>
  </si>
  <si>
    <t>吳祐慶</t>
    <phoneticPr fontId="1" type="noConversion"/>
  </si>
  <si>
    <t>4米94</t>
    <phoneticPr fontId="1" type="noConversion"/>
  </si>
  <si>
    <t>金秉毅</t>
    <phoneticPr fontId="1" type="noConversion"/>
  </si>
  <si>
    <t>4米90</t>
    <phoneticPr fontId="1" type="noConversion"/>
  </si>
  <si>
    <t>黃靖瑀</t>
    <phoneticPr fontId="1" type="noConversion"/>
  </si>
  <si>
    <t>4米84</t>
    <phoneticPr fontId="1" type="noConversion"/>
  </si>
  <si>
    <t>蔡佑岷</t>
    <phoneticPr fontId="1" type="noConversion"/>
  </si>
  <si>
    <t>4米79</t>
    <phoneticPr fontId="1" type="noConversion"/>
  </si>
  <si>
    <t>黃葦鈞</t>
    <phoneticPr fontId="1" type="noConversion"/>
  </si>
  <si>
    <t>3米83</t>
    <phoneticPr fontId="1" type="noConversion"/>
  </si>
  <si>
    <t>陳雨彤</t>
    <phoneticPr fontId="1" type="noConversion"/>
  </si>
  <si>
    <t>3米67</t>
    <phoneticPr fontId="1" type="noConversion"/>
  </si>
  <si>
    <t>陳宜萱</t>
    <phoneticPr fontId="1" type="noConversion"/>
  </si>
  <si>
    <t>3米65</t>
    <phoneticPr fontId="1" type="noConversion"/>
  </si>
  <si>
    <t>陳亭伃</t>
    <phoneticPr fontId="1" type="noConversion"/>
  </si>
  <si>
    <t>3米59</t>
    <phoneticPr fontId="1" type="noConversion"/>
  </si>
  <si>
    <t>高慈域</t>
    <phoneticPr fontId="1" type="noConversion"/>
  </si>
  <si>
    <t>3米55</t>
    <phoneticPr fontId="1" type="noConversion"/>
  </si>
  <si>
    <t>高樺唲</t>
    <phoneticPr fontId="1" type="noConversion"/>
  </si>
  <si>
    <t>3米47</t>
    <phoneticPr fontId="1" type="noConversion"/>
  </si>
  <si>
    <t>吳俞嬅</t>
    <phoneticPr fontId="1" type="noConversion"/>
  </si>
  <si>
    <t>7米73</t>
    <phoneticPr fontId="1" type="noConversion"/>
  </si>
  <si>
    <t>林栯亘</t>
    <phoneticPr fontId="1" type="noConversion"/>
  </si>
  <si>
    <t>6米28</t>
    <phoneticPr fontId="1" type="noConversion"/>
  </si>
  <si>
    <t>顏志卿</t>
    <phoneticPr fontId="1" type="noConversion"/>
  </si>
  <si>
    <t>6米00</t>
    <phoneticPr fontId="1" type="noConversion"/>
  </si>
  <si>
    <t>藍乙柔</t>
    <phoneticPr fontId="1" type="noConversion"/>
  </si>
  <si>
    <t>5米49</t>
    <phoneticPr fontId="1" type="noConversion"/>
  </si>
  <si>
    <t>蘇郁淩</t>
    <phoneticPr fontId="1" type="noConversion"/>
  </si>
  <si>
    <t>5米33</t>
    <phoneticPr fontId="1" type="noConversion"/>
  </si>
  <si>
    <t>張宇安</t>
    <phoneticPr fontId="1" type="noConversion"/>
  </si>
  <si>
    <t>5米27</t>
    <phoneticPr fontId="1" type="noConversion"/>
  </si>
  <si>
    <t>王政詠</t>
    <phoneticPr fontId="1" type="noConversion"/>
  </si>
  <si>
    <t>8米15</t>
    <phoneticPr fontId="1" type="noConversion"/>
  </si>
  <si>
    <t>吳浚合</t>
    <phoneticPr fontId="1" type="noConversion"/>
  </si>
  <si>
    <t>8米00</t>
    <phoneticPr fontId="1" type="noConversion"/>
  </si>
  <si>
    <t>薛宇志</t>
    <phoneticPr fontId="1" type="noConversion"/>
  </si>
  <si>
    <t>7米67</t>
    <phoneticPr fontId="1" type="noConversion"/>
  </si>
  <si>
    <t>林壬申</t>
    <phoneticPr fontId="1" type="noConversion"/>
  </si>
  <si>
    <t>7米35</t>
    <phoneticPr fontId="1" type="noConversion"/>
  </si>
  <si>
    <t>蘇泓宇</t>
    <phoneticPr fontId="1" type="noConversion"/>
  </si>
  <si>
    <t>7米05</t>
    <phoneticPr fontId="1" type="noConversion"/>
  </si>
  <si>
    <t>廖祐宸</t>
    <phoneticPr fontId="1" type="noConversion"/>
  </si>
  <si>
    <t>7米00</t>
    <phoneticPr fontId="1" type="noConversion"/>
  </si>
  <si>
    <t>張容榕</t>
    <phoneticPr fontId="1" type="noConversion"/>
  </si>
  <si>
    <t>3米92</t>
    <phoneticPr fontId="1" type="noConversion"/>
  </si>
  <si>
    <t>張洛寧</t>
    <phoneticPr fontId="1" type="noConversion"/>
  </si>
  <si>
    <t>3米81</t>
    <phoneticPr fontId="1" type="noConversion"/>
  </si>
  <si>
    <t>劉家蓁</t>
    <phoneticPr fontId="1" type="noConversion"/>
  </si>
  <si>
    <t>3米56</t>
    <phoneticPr fontId="1" type="noConversion"/>
  </si>
  <si>
    <t>王榆蓁</t>
    <phoneticPr fontId="1" type="noConversion"/>
  </si>
  <si>
    <t>3米33</t>
    <phoneticPr fontId="1" type="noConversion"/>
  </si>
  <si>
    <t>楊宜瑢</t>
    <phoneticPr fontId="1" type="noConversion"/>
  </si>
  <si>
    <t>3米27</t>
    <phoneticPr fontId="1" type="noConversion"/>
  </si>
  <si>
    <t>林庭伃</t>
    <phoneticPr fontId="1" type="noConversion"/>
  </si>
  <si>
    <t>3米06</t>
    <phoneticPr fontId="1" type="noConversion"/>
  </si>
  <si>
    <t>江宜芳</t>
    <phoneticPr fontId="1" type="noConversion"/>
  </si>
  <si>
    <t>13秒29</t>
    <phoneticPr fontId="1" type="noConversion"/>
  </si>
  <si>
    <t>李思琪</t>
    <phoneticPr fontId="1" type="noConversion"/>
  </si>
  <si>
    <t>13秒36</t>
    <phoneticPr fontId="1" type="noConversion"/>
  </si>
  <si>
    <t>力嘉緹</t>
    <phoneticPr fontId="1" type="noConversion"/>
  </si>
  <si>
    <t>13秒96</t>
    <phoneticPr fontId="1" type="noConversion"/>
  </si>
  <si>
    <t>黃郁慈</t>
    <phoneticPr fontId="1" type="noConversion"/>
  </si>
  <si>
    <t>14秒57</t>
    <phoneticPr fontId="1" type="noConversion"/>
  </si>
  <si>
    <t>高子晨</t>
    <phoneticPr fontId="1" type="noConversion"/>
  </si>
  <si>
    <t>15秒06</t>
    <phoneticPr fontId="1" type="noConversion"/>
  </si>
  <si>
    <t>陳宜萱</t>
    <phoneticPr fontId="1" type="noConversion"/>
  </si>
  <si>
    <t>17秒73</t>
    <phoneticPr fontId="1" type="noConversion"/>
  </si>
  <si>
    <t>謝蕎安</t>
    <phoneticPr fontId="1" type="noConversion"/>
  </si>
  <si>
    <t>13秒64</t>
    <phoneticPr fontId="1" type="noConversion"/>
  </si>
  <si>
    <t>林凡莛</t>
    <phoneticPr fontId="1" type="noConversion"/>
  </si>
  <si>
    <t>14秒40</t>
    <phoneticPr fontId="1" type="noConversion"/>
  </si>
  <si>
    <t>郭沛萌</t>
    <phoneticPr fontId="1" type="noConversion"/>
  </si>
  <si>
    <t>14秒52</t>
    <phoneticPr fontId="1" type="noConversion"/>
  </si>
  <si>
    <t>李宥辰</t>
    <phoneticPr fontId="1" type="noConversion"/>
  </si>
  <si>
    <t>14秒65</t>
    <phoneticPr fontId="1" type="noConversion"/>
  </si>
  <si>
    <t>陳昀</t>
    <phoneticPr fontId="1" type="noConversion"/>
  </si>
  <si>
    <t>14秒97</t>
    <phoneticPr fontId="1" type="noConversion"/>
  </si>
  <si>
    <t>胡子昱</t>
    <phoneticPr fontId="1" type="noConversion"/>
  </si>
  <si>
    <t>15秒45</t>
    <phoneticPr fontId="1" type="noConversion"/>
  </si>
  <si>
    <t>林品岑</t>
    <phoneticPr fontId="1" type="noConversion"/>
  </si>
  <si>
    <t>張洛寧</t>
    <phoneticPr fontId="1" type="noConversion"/>
  </si>
  <si>
    <t>15秒28</t>
    <phoneticPr fontId="1" type="noConversion"/>
  </si>
  <si>
    <t>呂寶加</t>
    <phoneticPr fontId="1" type="noConversion"/>
  </si>
  <si>
    <t>15秒44</t>
    <phoneticPr fontId="1" type="noConversion"/>
  </si>
  <si>
    <t>吳俞嬅</t>
    <phoneticPr fontId="1" type="noConversion"/>
  </si>
  <si>
    <t>15秒89</t>
    <phoneticPr fontId="1" type="noConversion"/>
  </si>
  <si>
    <t>許寰繡</t>
    <phoneticPr fontId="1" type="noConversion"/>
  </si>
  <si>
    <t>16秒03</t>
    <phoneticPr fontId="1" type="noConversion"/>
  </si>
  <si>
    <t>鄭信臻</t>
    <phoneticPr fontId="1" type="noConversion"/>
  </si>
  <si>
    <t>17秒22</t>
    <phoneticPr fontId="1" type="noConversion"/>
  </si>
  <si>
    <t>葉宸</t>
    <phoneticPr fontId="1" type="noConversion"/>
  </si>
  <si>
    <t>12秒45</t>
    <phoneticPr fontId="1" type="noConversion"/>
  </si>
  <si>
    <t>黃毅</t>
    <phoneticPr fontId="1" type="noConversion"/>
  </si>
  <si>
    <t>12秒67</t>
    <phoneticPr fontId="1" type="noConversion"/>
  </si>
  <si>
    <t>賴品丞</t>
    <phoneticPr fontId="1" type="noConversion"/>
  </si>
  <si>
    <t>12秒77</t>
    <phoneticPr fontId="1" type="noConversion"/>
  </si>
  <si>
    <t>莊冠玨</t>
    <phoneticPr fontId="1" type="noConversion"/>
  </si>
  <si>
    <t>12秒92</t>
    <phoneticPr fontId="1" type="noConversion"/>
  </si>
  <si>
    <t>13秒33</t>
    <phoneticPr fontId="1" type="noConversion"/>
  </si>
  <si>
    <t>13秒34</t>
    <phoneticPr fontId="1" type="noConversion"/>
  </si>
  <si>
    <t>方宥超</t>
    <phoneticPr fontId="1" type="noConversion"/>
  </si>
  <si>
    <t>陳宥丞</t>
    <phoneticPr fontId="1" type="noConversion"/>
  </si>
  <si>
    <t>蘇奕綸</t>
    <phoneticPr fontId="1" type="noConversion"/>
  </si>
  <si>
    <t>程允樂</t>
  </si>
  <si>
    <t>11秒57</t>
    <phoneticPr fontId="1" type="noConversion"/>
  </si>
  <si>
    <t>11秒76</t>
    <phoneticPr fontId="1" type="noConversion"/>
  </si>
  <si>
    <t>姓名</t>
    <phoneticPr fontId="1" type="noConversion"/>
  </si>
  <si>
    <t>簡立波</t>
    <phoneticPr fontId="1" type="noConversion"/>
  </si>
  <si>
    <t>12秒01</t>
    <phoneticPr fontId="1" type="noConversion"/>
  </si>
  <si>
    <t>楊璨宇</t>
    <phoneticPr fontId="1" type="noConversion"/>
  </si>
  <si>
    <t>12秒50</t>
    <phoneticPr fontId="1" type="noConversion"/>
  </si>
  <si>
    <t>陳紀霖</t>
    <phoneticPr fontId="1" type="noConversion"/>
  </si>
  <si>
    <t>14秒86</t>
    <phoneticPr fontId="1" type="noConversion"/>
  </si>
  <si>
    <t>童敏桓</t>
    <phoneticPr fontId="1" type="noConversion"/>
  </si>
  <si>
    <t>40秒21</t>
    <phoneticPr fontId="1" type="noConversion"/>
  </si>
  <si>
    <t>郭竣源</t>
    <phoneticPr fontId="1" type="noConversion"/>
  </si>
  <si>
    <t>12秒29</t>
    <phoneticPr fontId="1" type="noConversion"/>
  </si>
  <si>
    <t>林肯立</t>
    <phoneticPr fontId="1" type="noConversion"/>
  </si>
  <si>
    <t>12秒30</t>
    <phoneticPr fontId="1" type="noConversion"/>
  </si>
  <si>
    <t>謝仲垣</t>
    <phoneticPr fontId="1" type="noConversion"/>
  </si>
  <si>
    <t>12秒44</t>
    <phoneticPr fontId="1" type="noConversion"/>
  </si>
  <si>
    <t>林奕寬</t>
    <phoneticPr fontId="1" type="noConversion"/>
  </si>
  <si>
    <t>12秒84</t>
    <phoneticPr fontId="1" type="noConversion"/>
  </si>
  <si>
    <t>張宇豐</t>
    <phoneticPr fontId="1" type="noConversion"/>
  </si>
  <si>
    <t>13秒23</t>
    <phoneticPr fontId="1" type="noConversion"/>
  </si>
  <si>
    <t>5分03秒79</t>
  </si>
  <si>
    <t>5分07秒07</t>
  </si>
  <si>
    <t>5分07秒31</t>
  </si>
  <si>
    <t>5分12秒19</t>
  </si>
  <si>
    <t>5分13秒05</t>
  </si>
  <si>
    <t>5分14秒17</t>
  </si>
  <si>
    <t>班級</t>
    <phoneticPr fontId="1" type="noConversion"/>
  </si>
  <si>
    <t>男生</t>
    <phoneticPr fontId="1" type="noConversion"/>
  </si>
  <si>
    <t>男生</t>
    <phoneticPr fontId="1" type="noConversion"/>
  </si>
  <si>
    <t>男生</t>
    <phoneticPr fontId="1" type="noConversion"/>
  </si>
  <si>
    <t>女生</t>
    <phoneticPr fontId="1" type="noConversion"/>
  </si>
  <si>
    <t>鉛球</t>
    <phoneticPr fontId="1" type="noConversion"/>
  </si>
  <si>
    <t>班級</t>
    <phoneticPr fontId="1" type="noConversion"/>
  </si>
  <si>
    <t>姓名</t>
    <phoneticPr fontId="1" type="noConversion"/>
  </si>
  <si>
    <t>成績</t>
    <phoneticPr fontId="1" type="noConversion"/>
  </si>
  <si>
    <t>第二名</t>
    <phoneticPr fontId="1" type="noConversion"/>
  </si>
  <si>
    <t>大隊接力</t>
    <phoneticPr fontId="1" type="noConversion"/>
  </si>
  <si>
    <t>第一名</t>
    <phoneticPr fontId="1" type="noConversion"/>
  </si>
  <si>
    <t>班級</t>
    <phoneticPr fontId="1" type="noConversion"/>
  </si>
  <si>
    <t>成績</t>
    <phoneticPr fontId="1" type="noConversion"/>
  </si>
  <si>
    <t>姓名</t>
    <phoneticPr fontId="1" type="noConversion"/>
  </si>
  <si>
    <t>第三名</t>
    <phoneticPr fontId="1" type="noConversion"/>
  </si>
  <si>
    <t>第一名</t>
    <phoneticPr fontId="1" type="noConversion"/>
  </si>
  <si>
    <t>第三名</t>
    <phoneticPr fontId="1" type="noConversion"/>
  </si>
  <si>
    <t>第五名</t>
    <phoneticPr fontId="1" type="noConversion"/>
  </si>
  <si>
    <t>第六名</t>
    <phoneticPr fontId="1" type="noConversion"/>
  </si>
  <si>
    <t>100公尺</t>
    <phoneticPr fontId="1" type="noConversion"/>
  </si>
  <si>
    <t>鉛球</t>
    <phoneticPr fontId="1" type="noConversion"/>
  </si>
  <si>
    <t>第六名</t>
    <phoneticPr fontId="1" type="noConversion"/>
  </si>
  <si>
    <t>姓名</t>
    <phoneticPr fontId="1" type="noConversion"/>
  </si>
  <si>
    <t>項目</t>
    <phoneticPr fontId="1" type="noConversion"/>
  </si>
  <si>
    <t>姓名</t>
    <phoneticPr fontId="1" type="noConversion"/>
  </si>
  <si>
    <t>第二名</t>
    <phoneticPr fontId="1" type="noConversion"/>
  </si>
  <si>
    <t>第四名</t>
    <phoneticPr fontId="1" type="noConversion"/>
  </si>
  <si>
    <t>班級</t>
    <phoneticPr fontId="1" type="noConversion"/>
  </si>
  <si>
    <t>班級</t>
    <phoneticPr fontId="1" type="noConversion"/>
  </si>
  <si>
    <r>
      <t>105</t>
    </r>
    <r>
      <rPr>
        <sz val="14"/>
        <color rgb="FFFF0000"/>
        <rFont val="標楷體"/>
        <family val="4"/>
        <charset val="136"/>
      </rPr>
      <t>(破)</t>
    </r>
    <phoneticPr fontId="1" type="noConversion"/>
  </si>
  <si>
    <t>班級</t>
    <phoneticPr fontId="1" type="noConversion"/>
  </si>
  <si>
    <t>大隊接力</t>
    <phoneticPr fontId="1" type="noConversion"/>
  </si>
  <si>
    <t>第三名</t>
    <phoneticPr fontId="1" type="noConversion"/>
  </si>
  <si>
    <t>成績</t>
    <phoneticPr fontId="1" type="noConversion"/>
  </si>
  <si>
    <t>男生</t>
    <phoneticPr fontId="1" type="noConversion"/>
  </si>
  <si>
    <t>姓名</t>
    <phoneticPr fontId="1" type="noConversion"/>
  </si>
  <si>
    <t>第六名</t>
    <phoneticPr fontId="1" type="noConversion"/>
  </si>
  <si>
    <t>班級</t>
    <phoneticPr fontId="1" type="noConversion"/>
  </si>
  <si>
    <t>項目</t>
    <phoneticPr fontId="1" type="noConversion"/>
  </si>
  <si>
    <t>女生</t>
    <phoneticPr fontId="1" type="noConversion"/>
  </si>
  <si>
    <t>姓名</t>
    <phoneticPr fontId="1" type="noConversion"/>
  </si>
  <si>
    <t>姓名</t>
    <phoneticPr fontId="1" type="noConversion"/>
  </si>
  <si>
    <t>第四名</t>
    <phoneticPr fontId="1" type="noConversion"/>
  </si>
  <si>
    <t>5分05秒16</t>
    <phoneticPr fontId="1" type="noConversion"/>
  </si>
  <si>
    <t>5分08秒06</t>
    <phoneticPr fontId="1" type="noConversion"/>
  </si>
  <si>
    <t>5分13秒49</t>
    <phoneticPr fontId="1" type="noConversion"/>
  </si>
  <si>
    <t>5分13秒76</t>
    <phoneticPr fontId="1" type="noConversion"/>
  </si>
  <si>
    <t>5分14秒75</t>
    <phoneticPr fontId="1" type="noConversion"/>
  </si>
  <si>
    <t>5分16秒74</t>
    <phoneticPr fontId="1" type="noConversion"/>
  </si>
  <si>
    <t>男生</t>
    <phoneticPr fontId="1" type="noConversion"/>
  </si>
  <si>
    <t>100公尺</t>
    <phoneticPr fontId="1" type="noConversion"/>
  </si>
  <si>
    <t>女生</t>
    <phoneticPr fontId="1" type="noConversion"/>
  </si>
  <si>
    <t>項目</t>
    <phoneticPr fontId="1" type="noConversion"/>
  </si>
  <si>
    <t>鉛球</t>
    <phoneticPr fontId="1" type="noConversion"/>
  </si>
  <si>
    <t>大隊接力</t>
    <phoneticPr fontId="1" type="noConversion"/>
  </si>
  <si>
    <t>成績</t>
    <phoneticPr fontId="1" type="noConversion"/>
  </si>
  <si>
    <t>成績</t>
    <phoneticPr fontId="1" type="noConversion"/>
  </si>
  <si>
    <t>第四名</t>
    <phoneticPr fontId="1" type="noConversion"/>
  </si>
  <si>
    <t>姓名</t>
    <phoneticPr fontId="1" type="noConversion"/>
  </si>
  <si>
    <t>第五名</t>
    <phoneticPr fontId="1" type="noConversion"/>
  </si>
  <si>
    <t>5分03秒88</t>
    <phoneticPr fontId="1" type="noConversion"/>
  </si>
  <si>
    <t>5分08秒07</t>
    <phoneticPr fontId="1" type="noConversion"/>
  </si>
  <si>
    <t>5分10秒57</t>
    <phoneticPr fontId="1" type="noConversion"/>
  </si>
  <si>
    <t>5分17秒09</t>
    <phoneticPr fontId="1" type="noConversion"/>
  </si>
  <si>
    <t>5分17秒80</t>
    <phoneticPr fontId="1" type="noConversion"/>
  </si>
  <si>
    <t>趣味競賽</t>
    <phoneticPr fontId="1" type="noConversion"/>
  </si>
  <si>
    <t>第四名</t>
    <phoneticPr fontId="1" type="noConversion"/>
  </si>
  <si>
    <t>高一</t>
    <phoneticPr fontId="1" type="noConversion"/>
  </si>
  <si>
    <t>高二</t>
    <phoneticPr fontId="1" type="noConversion"/>
  </si>
  <si>
    <t>高三</t>
    <phoneticPr fontId="1" type="noConversion"/>
  </si>
  <si>
    <t>拔河</t>
    <phoneticPr fontId="1" type="noConversion"/>
  </si>
  <si>
    <t>第三名</t>
    <phoneticPr fontId="1" type="noConversion"/>
  </si>
  <si>
    <t>第四名</t>
    <phoneticPr fontId="1" type="noConversion"/>
  </si>
  <si>
    <t>高二</t>
    <phoneticPr fontId="1" type="noConversion"/>
  </si>
  <si>
    <t>跑步射擊</t>
    <phoneticPr fontId="1" type="noConversion"/>
  </si>
  <si>
    <t>高一</t>
    <phoneticPr fontId="1" type="noConversion"/>
  </si>
  <si>
    <t>12'19"18</t>
    <phoneticPr fontId="1" type="noConversion"/>
  </si>
  <si>
    <t>12'34"48</t>
    <phoneticPr fontId="1" type="noConversion"/>
  </si>
  <si>
    <t>12'35"51</t>
    <phoneticPr fontId="1" type="noConversion"/>
  </si>
  <si>
    <t>12'37"18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</si>
</sst>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70C0"/>
      <name val="Times New Roman"/>
      <family val="1"/>
    </font>
    <font>
      <b/>
      <sz val="14"/>
      <color rgb="FF00B050"/>
      <name val="Times New Roman"/>
      <family val="1"/>
    </font>
    <font>
      <sz val="12"/>
      <color theme="1"/>
      <name val="標楷體"/>
      <family val="4"/>
      <charset val="136"/>
    </font>
    <font>
      <sz val="18"/>
      <color rgb="FFFF0000"/>
      <name val="Times New Roman"/>
      <family val="1"/>
    </font>
    <font>
      <b/>
      <sz val="18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13" fillId="8" borderId="9" xfId="0" applyFont="1" applyFill="1" applyBorder="1">
      <alignment vertical="center"/>
    </xf>
    <xf numFmtId="0" fontId="3" fillId="14" borderId="13" xfId="0" applyFont="1" applyFill="1" applyBorder="1" applyAlignment="1">
      <alignment horizontal="center" vertical="center"/>
    </xf>
    <xf numFmtId="0" fontId="13" fillId="5" borderId="9" xfId="0" applyFont="1" applyFill="1" applyBorder="1">
      <alignment vertical="center"/>
    </xf>
    <xf numFmtId="0" fontId="3" fillId="14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CB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activeCell="J8" sqref="J8"/>
    </sheetView>
  </sheetViews>
  <sheetFormatPr defaultColWidth="8.75" defaultRowHeight="23.1" customHeight="1" x14ac:dyDescent="0.25"/>
  <cols>
    <col min="1" max="1" width="11.125" style="36" customWidth="1"/>
    <col min="2" max="8" width="10.625" style="36" customWidth="1"/>
    <col min="9" max="9" width="14.5" style="36" customWidth="1"/>
    <col min="10" max="16384" width="8.75" style="36"/>
  </cols>
  <sheetData>
    <row r="1" spans="1:9" ht="23.1" customHeight="1" thickTop="1" x14ac:dyDescent="0.25">
      <c r="A1" s="61" t="s">
        <v>21</v>
      </c>
      <c r="B1" s="62"/>
      <c r="C1" s="62"/>
      <c r="D1" s="62"/>
      <c r="E1" s="62"/>
      <c r="F1" s="62"/>
      <c r="G1" s="62"/>
      <c r="H1" s="62"/>
      <c r="I1" s="63"/>
    </row>
    <row r="2" spans="1:9" ht="23.1" customHeight="1" x14ac:dyDescent="0.25">
      <c r="A2" s="37"/>
      <c r="B2" s="32" t="s">
        <v>272</v>
      </c>
      <c r="C2" s="64" t="s">
        <v>268</v>
      </c>
      <c r="D2" s="64"/>
      <c r="E2" s="64" t="s">
        <v>23</v>
      </c>
      <c r="F2" s="64"/>
      <c r="G2" s="64" t="s">
        <v>253</v>
      </c>
      <c r="H2" s="64"/>
      <c r="I2" s="35" t="s">
        <v>258</v>
      </c>
    </row>
    <row r="3" spans="1:9" ht="23.1" customHeight="1" x14ac:dyDescent="0.25">
      <c r="A3" s="37"/>
      <c r="B3" s="32"/>
      <c r="C3" s="32" t="s">
        <v>249</v>
      </c>
      <c r="D3" s="32" t="s">
        <v>18</v>
      </c>
      <c r="E3" s="32" t="s">
        <v>250</v>
      </c>
      <c r="F3" s="32" t="s">
        <v>252</v>
      </c>
      <c r="G3" s="32" t="s">
        <v>250</v>
      </c>
      <c r="H3" s="32" t="s">
        <v>252</v>
      </c>
      <c r="I3" s="35" t="s">
        <v>248</v>
      </c>
    </row>
    <row r="4" spans="1:9" ht="23.1" customHeight="1" x14ac:dyDescent="0.25">
      <c r="A4" s="57" t="s">
        <v>259</v>
      </c>
      <c r="B4" s="9" t="s">
        <v>260</v>
      </c>
      <c r="C4" s="9">
        <v>102</v>
      </c>
      <c r="D4" s="9">
        <v>105</v>
      </c>
      <c r="E4" s="9">
        <v>108</v>
      </c>
      <c r="F4" s="9" t="s">
        <v>278</v>
      </c>
      <c r="G4" s="9">
        <v>112</v>
      </c>
      <c r="H4" s="38">
        <v>114</v>
      </c>
      <c r="I4" s="24">
        <v>112</v>
      </c>
    </row>
    <row r="5" spans="1:9" ht="23.1" customHeight="1" x14ac:dyDescent="0.25">
      <c r="A5" s="57"/>
      <c r="B5" s="9" t="s">
        <v>273</v>
      </c>
      <c r="C5" s="14" t="s">
        <v>207</v>
      </c>
      <c r="D5" s="14" t="s">
        <v>184</v>
      </c>
      <c r="E5" s="14" t="s">
        <v>112</v>
      </c>
      <c r="F5" s="14" t="s">
        <v>40</v>
      </c>
      <c r="G5" s="14" t="s">
        <v>64</v>
      </c>
      <c r="H5" s="39" t="s">
        <v>88</v>
      </c>
      <c r="I5" s="24"/>
    </row>
    <row r="6" spans="1:9" ht="23.1" customHeight="1" x14ac:dyDescent="0.25">
      <c r="A6" s="57"/>
      <c r="B6" s="9" t="s">
        <v>261</v>
      </c>
      <c r="C6" s="9" t="s">
        <v>208</v>
      </c>
      <c r="D6" s="9" t="s">
        <v>185</v>
      </c>
      <c r="E6" s="9" t="s">
        <v>113</v>
      </c>
      <c r="F6" s="9" t="s">
        <v>41</v>
      </c>
      <c r="G6" s="9" t="s">
        <v>65</v>
      </c>
      <c r="H6" s="38" t="s">
        <v>94</v>
      </c>
      <c r="I6" s="24" t="s">
        <v>242</v>
      </c>
    </row>
    <row r="7" spans="1:9" ht="23.1" customHeight="1" x14ac:dyDescent="0.25">
      <c r="A7" s="58" t="s">
        <v>274</v>
      </c>
      <c r="B7" s="6" t="s">
        <v>260</v>
      </c>
      <c r="C7" s="6">
        <v>102</v>
      </c>
      <c r="D7" s="6">
        <v>114</v>
      </c>
      <c r="E7" s="6">
        <v>107</v>
      </c>
      <c r="F7" s="6">
        <v>101</v>
      </c>
      <c r="G7" s="6">
        <v>107</v>
      </c>
      <c r="H7" s="40">
        <v>101</v>
      </c>
      <c r="I7" s="25">
        <v>110</v>
      </c>
    </row>
    <row r="8" spans="1:9" ht="23.1" customHeight="1" x14ac:dyDescent="0.25">
      <c r="A8" s="58"/>
      <c r="B8" s="6" t="s">
        <v>262</v>
      </c>
      <c r="C8" s="15" t="s">
        <v>209</v>
      </c>
      <c r="D8" s="15" t="s">
        <v>186</v>
      </c>
      <c r="E8" s="15" t="s">
        <v>114</v>
      </c>
      <c r="F8" s="15" t="s">
        <v>42</v>
      </c>
      <c r="G8" s="15" t="s">
        <v>66</v>
      </c>
      <c r="H8" s="41" t="s">
        <v>89</v>
      </c>
      <c r="I8" s="25"/>
    </row>
    <row r="9" spans="1:9" ht="23.1" customHeight="1" x14ac:dyDescent="0.25">
      <c r="A9" s="58"/>
      <c r="B9" s="6" t="s">
        <v>261</v>
      </c>
      <c r="C9" s="6" t="s">
        <v>210</v>
      </c>
      <c r="D9" s="6" t="s">
        <v>187</v>
      </c>
      <c r="E9" s="6" t="s">
        <v>115</v>
      </c>
      <c r="F9" s="6" t="s">
        <v>43</v>
      </c>
      <c r="G9" s="6" t="s">
        <v>67</v>
      </c>
      <c r="H9" s="40" t="s">
        <v>95</v>
      </c>
      <c r="I9" s="25" t="s">
        <v>243</v>
      </c>
    </row>
    <row r="10" spans="1:9" ht="23.1" customHeight="1" x14ac:dyDescent="0.25">
      <c r="A10" s="59" t="s">
        <v>265</v>
      </c>
      <c r="B10" s="12" t="s">
        <v>260</v>
      </c>
      <c r="C10" s="12">
        <v>107</v>
      </c>
      <c r="D10" s="12">
        <v>110</v>
      </c>
      <c r="E10" s="12">
        <v>102</v>
      </c>
      <c r="F10" s="12">
        <v>113</v>
      </c>
      <c r="G10" s="12">
        <v>101</v>
      </c>
      <c r="H10" s="42">
        <v>105</v>
      </c>
      <c r="I10" s="26">
        <v>101</v>
      </c>
    </row>
    <row r="11" spans="1:9" ht="23.1" customHeight="1" x14ac:dyDescent="0.25">
      <c r="A11" s="59"/>
      <c r="B11" s="12" t="s">
        <v>271</v>
      </c>
      <c r="C11" s="16" t="s">
        <v>211</v>
      </c>
      <c r="D11" s="16" t="s">
        <v>188</v>
      </c>
      <c r="E11" s="16" t="s">
        <v>116</v>
      </c>
      <c r="F11" s="16" t="s">
        <v>44</v>
      </c>
      <c r="G11" s="16" t="s">
        <v>68</v>
      </c>
      <c r="H11" s="43" t="s">
        <v>90</v>
      </c>
      <c r="I11" s="26"/>
    </row>
    <row r="12" spans="1:9" ht="23.1" customHeight="1" x14ac:dyDescent="0.25">
      <c r="A12" s="59"/>
      <c r="B12" s="12" t="s">
        <v>261</v>
      </c>
      <c r="C12" s="12" t="s">
        <v>212</v>
      </c>
      <c r="D12" s="12" t="s">
        <v>189</v>
      </c>
      <c r="E12" s="12" t="s">
        <v>117</v>
      </c>
      <c r="F12" s="12" t="s">
        <v>45</v>
      </c>
      <c r="G12" s="12" t="s">
        <v>69</v>
      </c>
      <c r="H12" s="42" t="s">
        <v>96</v>
      </c>
      <c r="I12" s="26" t="s">
        <v>244</v>
      </c>
    </row>
    <row r="13" spans="1:9" ht="23.1" customHeight="1" x14ac:dyDescent="0.25">
      <c r="A13" s="60" t="s">
        <v>275</v>
      </c>
      <c r="B13" s="11" t="s">
        <v>276</v>
      </c>
      <c r="C13" s="11">
        <v>113</v>
      </c>
      <c r="D13" s="11">
        <v>103</v>
      </c>
      <c r="E13" s="11">
        <v>104</v>
      </c>
      <c r="F13" s="11">
        <v>112</v>
      </c>
      <c r="G13" s="11">
        <v>110</v>
      </c>
      <c r="H13" s="44">
        <v>111</v>
      </c>
      <c r="I13" s="27">
        <v>113</v>
      </c>
    </row>
    <row r="14" spans="1:9" ht="23.1" customHeight="1" x14ac:dyDescent="0.25">
      <c r="A14" s="60"/>
      <c r="B14" s="11" t="s">
        <v>262</v>
      </c>
      <c r="C14" s="11" t="s">
        <v>213</v>
      </c>
      <c r="D14" s="11" t="s">
        <v>190</v>
      </c>
      <c r="E14" s="11" t="s">
        <v>118</v>
      </c>
      <c r="F14" s="11" t="s">
        <v>46</v>
      </c>
      <c r="G14" s="11" t="s">
        <v>70</v>
      </c>
      <c r="H14" s="44" t="s">
        <v>91</v>
      </c>
      <c r="I14" s="27"/>
    </row>
    <row r="15" spans="1:9" ht="23.1" customHeight="1" x14ac:dyDescent="0.25">
      <c r="A15" s="60"/>
      <c r="B15" s="11" t="s">
        <v>261</v>
      </c>
      <c r="C15" s="11" t="s">
        <v>214</v>
      </c>
      <c r="D15" s="11" t="s">
        <v>191</v>
      </c>
      <c r="E15" s="11" t="s">
        <v>119</v>
      </c>
      <c r="F15" s="11" t="s">
        <v>47</v>
      </c>
      <c r="G15" s="11" t="s">
        <v>71</v>
      </c>
      <c r="H15" s="44" t="s">
        <v>97</v>
      </c>
      <c r="I15" s="27" t="s">
        <v>245</v>
      </c>
    </row>
    <row r="16" spans="1:9" ht="23.1" customHeight="1" x14ac:dyDescent="0.25">
      <c r="A16" s="65" t="s">
        <v>266</v>
      </c>
      <c r="B16" s="13" t="s">
        <v>260</v>
      </c>
      <c r="C16" s="13">
        <v>105</v>
      </c>
      <c r="D16" s="13">
        <v>101</v>
      </c>
      <c r="E16" s="13">
        <v>114</v>
      </c>
      <c r="F16" s="13">
        <v>112</v>
      </c>
      <c r="G16" s="13">
        <v>113</v>
      </c>
      <c r="H16" s="45">
        <v>113</v>
      </c>
      <c r="I16" s="28">
        <v>102</v>
      </c>
    </row>
    <row r="17" spans="1:9" ht="23.1" customHeight="1" x14ac:dyDescent="0.25">
      <c r="A17" s="65"/>
      <c r="B17" s="13" t="s">
        <v>262</v>
      </c>
      <c r="C17" s="13" t="s">
        <v>217</v>
      </c>
      <c r="D17" s="13" t="s">
        <v>192</v>
      </c>
      <c r="E17" s="13" t="s">
        <v>120</v>
      </c>
      <c r="F17" s="13" t="s">
        <v>48</v>
      </c>
      <c r="G17" s="13" t="s">
        <v>72</v>
      </c>
      <c r="H17" s="45" t="s">
        <v>92</v>
      </c>
      <c r="I17" s="46"/>
    </row>
    <row r="18" spans="1:9" ht="23.1" customHeight="1" x14ac:dyDescent="0.25">
      <c r="A18" s="65"/>
      <c r="B18" s="13" t="s">
        <v>261</v>
      </c>
      <c r="C18" s="13" t="s">
        <v>215</v>
      </c>
      <c r="D18" s="13" t="s">
        <v>193</v>
      </c>
      <c r="E18" s="13" t="s">
        <v>121</v>
      </c>
      <c r="F18" s="13" t="s">
        <v>49</v>
      </c>
      <c r="G18" s="13" t="s">
        <v>73</v>
      </c>
      <c r="H18" s="45" t="s">
        <v>98</v>
      </c>
      <c r="I18" s="28" t="s">
        <v>246</v>
      </c>
    </row>
    <row r="19" spans="1:9" ht="23.1" customHeight="1" x14ac:dyDescent="0.25">
      <c r="A19" s="55" t="s">
        <v>267</v>
      </c>
      <c r="B19" s="10" t="s">
        <v>277</v>
      </c>
      <c r="C19" s="10">
        <v>108</v>
      </c>
      <c r="D19" s="10">
        <v>108</v>
      </c>
      <c r="E19" s="10">
        <v>111</v>
      </c>
      <c r="F19" s="10">
        <v>103</v>
      </c>
      <c r="G19" s="10">
        <v>109</v>
      </c>
      <c r="H19" s="47">
        <v>102</v>
      </c>
      <c r="I19" s="29">
        <v>109</v>
      </c>
    </row>
    <row r="20" spans="1:9" ht="23.1" customHeight="1" x14ac:dyDescent="0.25">
      <c r="A20" s="55"/>
      <c r="B20" s="10" t="s">
        <v>271</v>
      </c>
      <c r="C20" s="10" t="s">
        <v>218</v>
      </c>
      <c r="D20" s="10" t="s">
        <v>194</v>
      </c>
      <c r="E20" s="10" t="s">
        <v>122</v>
      </c>
      <c r="F20" s="10" t="s">
        <v>50</v>
      </c>
      <c r="G20" s="10" t="s">
        <v>74</v>
      </c>
      <c r="H20" s="47" t="s">
        <v>93</v>
      </c>
      <c r="I20" s="48"/>
    </row>
    <row r="21" spans="1:9" ht="23.1" customHeight="1" thickBot="1" x14ac:dyDescent="0.3">
      <c r="A21" s="56"/>
      <c r="B21" s="30" t="s">
        <v>261</v>
      </c>
      <c r="C21" s="30" t="s">
        <v>216</v>
      </c>
      <c r="D21" s="30" t="s">
        <v>195</v>
      </c>
      <c r="E21" s="30" t="s">
        <v>123</v>
      </c>
      <c r="F21" s="30" t="s">
        <v>51</v>
      </c>
      <c r="G21" s="30" t="s">
        <v>75</v>
      </c>
      <c r="H21" s="49" t="s">
        <v>99</v>
      </c>
      <c r="I21" s="31" t="s">
        <v>247</v>
      </c>
    </row>
    <row r="22" spans="1:9" ht="23.1" customHeight="1" thickTop="1" x14ac:dyDescent="0.25"/>
  </sheetData>
  <mergeCells count="10">
    <mergeCell ref="A1:I1"/>
    <mergeCell ref="C2:D2"/>
    <mergeCell ref="E2:F2"/>
    <mergeCell ref="G2:H2"/>
    <mergeCell ref="A16:A18"/>
    <mergeCell ref="A19:A21"/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O18" sqref="O18"/>
    </sheetView>
  </sheetViews>
  <sheetFormatPr defaultColWidth="8.75" defaultRowHeight="23.1" customHeight="1" x14ac:dyDescent="0.25"/>
  <cols>
    <col min="1" max="1" width="11.125" style="36" customWidth="1"/>
    <col min="2" max="8" width="10.625" style="36" customWidth="1"/>
    <col min="9" max="9" width="14.5" style="36" customWidth="1"/>
    <col min="10" max="16384" width="8.75" style="36"/>
  </cols>
  <sheetData>
    <row r="1" spans="1:9" ht="23.1" customHeight="1" thickTop="1" x14ac:dyDescent="0.25">
      <c r="A1" s="61" t="s">
        <v>22</v>
      </c>
      <c r="B1" s="62"/>
      <c r="C1" s="62"/>
      <c r="D1" s="62"/>
      <c r="E1" s="62"/>
      <c r="F1" s="62"/>
      <c r="G1" s="62"/>
      <c r="H1" s="62"/>
      <c r="I1" s="63"/>
    </row>
    <row r="2" spans="1:9" ht="23.1" customHeight="1" x14ac:dyDescent="0.25">
      <c r="A2" s="37"/>
      <c r="B2" s="32" t="s">
        <v>287</v>
      </c>
      <c r="C2" s="64" t="s">
        <v>268</v>
      </c>
      <c r="D2" s="64"/>
      <c r="E2" s="64" t="s">
        <v>19</v>
      </c>
      <c r="F2" s="64"/>
      <c r="G2" s="64" t="s">
        <v>269</v>
      </c>
      <c r="H2" s="64"/>
      <c r="I2" s="35" t="s">
        <v>280</v>
      </c>
    </row>
    <row r="3" spans="1:9" ht="23.1" customHeight="1" x14ac:dyDescent="0.25">
      <c r="A3" s="37"/>
      <c r="B3" s="32"/>
      <c r="C3" s="32" t="s">
        <v>283</v>
      </c>
      <c r="D3" s="32" t="s">
        <v>252</v>
      </c>
      <c r="E3" s="32" t="s">
        <v>251</v>
      </c>
      <c r="F3" s="32" t="s">
        <v>288</v>
      </c>
      <c r="G3" s="32" t="s">
        <v>251</v>
      </c>
      <c r="H3" s="32" t="s">
        <v>252</v>
      </c>
      <c r="I3" s="35" t="s">
        <v>279</v>
      </c>
    </row>
    <row r="4" spans="1:9" ht="23.1" customHeight="1" x14ac:dyDescent="0.25">
      <c r="A4" s="57" t="s">
        <v>259</v>
      </c>
      <c r="B4" s="9" t="s">
        <v>286</v>
      </c>
      <c r="C4" s="9">
        <v>211</v>
      </c>
      <c r="D4" s="9">
        <v>214</v>
      </c>
      <c r="E4" s="9">
        <v>203</v>
      </c>
      <c r="F4" s="9">
        <v>212</v>
      </c>
      <c r="G4" s="9">
        <v>212</v>
      </c>
      <c r="H4" s="9">
        <v>210</v>
      </c>
      <c r="I4" s="24">
        <v>212</v>
      </c>
    </row>
    <row r="5" spans="1:9" ht="23.1" customHeight="1" x14ac:dyDescent="0.25">
      <c r="A5" s="57"/>
      <c r="B5" s="9" t="s">
        <v>289</v>
      </c>
      <c r="C5" s="14" t="s">
        <v>219</v>
      </c>
      <c r="D5" s="14" t="s">
        <v>196</v>
      </c>
      <c r="E5" s="14" t="s">
        <v>28</v>
      </c>
      <c r="F5" s="14" t="s">
        <v>160</v>
      </c>
      <c r="G5" s="14" t="s">
        <v>148</v>
      </c>
      <c r="H5" s="14" t="s">
        <v>136</v>
      </c>
      <c r="I5" s="24"/>
    </row>
    <row r="6" spans="1:9" ht="23.1" customHeight="1" x14ac:dyDescent="0.25">
      <c r="A6" s="57"/>
      <c r="B6" s="9" t="s">
        <v>256</v>
      </c>
      <c r="C6" s="9" t="s">
        <v>221</v>
      </c>
      <c r="D6" s="9" t="s">
        <v>181</v>
      </c>
      <c r="E6" s="9" t="s">
        <v>29</v>
      </c>
      <c r="F6" s="9" t="s">
        <v>161</v>
      </c>
      <c r="G6" s="9" t="s">
        <v>149</v>
      </c>
      <c r="H6" s="9" t="s">
        <v>137</v>
      </c>
      <c r="I6" s="24" t="s">
        <v>292</v>
      </c>
    </row>
    <row r="7" spans="1:9" ht="23.1" customHeight="1" x14ac:dyDescent="0.25">
      <c r="A7" s="58" t="s">
        <v>257</v>
      </c>
      <c r="B7" s="6" t="s">
        <v>260</v>
      </c>
      <c r="C7" s="6">
        <v>208</v>
      </c>
      <c r="D7" s="6">
        <v>206</v>
      </c>
      <c r="E7" s="6">
        <v>206</v>
      </c>
      <c r="F7" s="6">
        <v>206</v>
      </c>
      <c r="G7" s="6">
        <v>214</v>
      </c>
      <c r="H7" s="6">
        <v>210</v>
      </c>
      <c r="I7" s="25">
        <v>214</v>
      </c>
    </row>
    <row r="8" spans="1:9" ht="23.1" customHeight="1" x14ac:dyDescent="0.25">
      <c r="A8" s="58"/>
      <c r="B8" s="6" t="s">
        <v>290</v>
      </c>
      <c r="C8" s="15" t="s">
        <v>220</v>
      </c>
      <c r="D8" s="15" t="s">
        <v>197</v>
      </c>
      <c r="E8" s="15" t="s">
        <v>30</v>
      </c>
      <c r="F8" s="15" t="s">
        <v>162</v>
      </c>
      <c r="G8" s="15" t="s">
        <v>150</v>
      </c>
      <c r="H8" s="15" t="s">
        <v>138</v>
      </c>
      <c r="I8" s="25"/>
    </row>
    <row r="9" spans="1:9" ht="23.1" customHeight="1" x14ac:dyDescent="0.25">
      <c r="A9" s="58"/>
      <c r="B9" s="6" t="s">
        <v>256</v>
      </c>
      <c r="C9" s="6" t="s">
        <v>222</v>
      </c>
      <c r="D9" s="6" t="s">
        <v>198</v>
      </c>
      <c r="E9" s="6" t="s">
        <v>31</v>
      </c>
      <c r="F9" s="6" t="s">
        <v>163</v>
      </c>
      <c r="G9" s="6" t="s">
        <v>151</v>
      </c>
      <c r="H9" s="6" t="s">
        <v>139</v>
      </c>
      <c r="I9" s="25" t="s">
        <v>293</v>
      </c>
    </row>
    <row r="10" spans="1:9" ht="23.1" customHeight="1" x14ac:dyDescent="0.25">
      <c r="A10" s="59" t="s">
        <v>281</v>
      </c>
      <c r="B10" s="12" t="s">
        <v>286</v>
      </c>
      <c r="C10" s="12">
        <v>206</v>
      </c>
      <c r="D10" s="12">
        <v>205</v>
      </c>
      <c r="E10" s="12">
        <v>213</v>
      </c>
      <c r="F10" s="12">
        <v>203</v>
      </c>
      <c r="G10" s="12">
        <v>212</v>
      </c>
      <c r="H10" s="12">
        <v>201</v>
      </c>
      <c r="I10" s="26">
        <v>211</v>
      </c>
    </row>
    <row r="11" spans="1:9" ht="23.1" customHeight="1" x14ac:dyDescent="0.25">
      <c r="A11" s="59"/>
      <c r="B11" s="12" t="s">
        <v>223</v>
      </c>
      <c r="C11" s="16" t="s">
        <v>224</v>
      </c>
      <c r="D11" s="16" t="s">
        <v>199</v>
      </c>
      <c r="E11" s="16" t="s">
        <v>32</v>
      </c>
      <c r="F11" s="16" t="s">
        <v>164</v>
      </c>
      <c r="G11" s="16" t="s">
        <v>152</v>
      </c>
      <c r="H11" s="16" t="s">
        <v>140</v>
      </c>
      <c r="I11" s="26"/>
    </row>
    <row r="12" spans="1:9" ht="23.1" customHeight="1" x14ac:dyDescent="0.25">
      <c r="A12" s="59"/>
      <c r="B12" s="12" t="s">
        <v>256</v>
      </c>
      <c r="C12" s="12" t="s">
        <v>225</v>
      </c>
      <c r="D12" s="12" t="s">
        <v>200</v>
      </c>
      <c r="E12" s="12" t="s">
        <v>33</v>
      </c>
      <c r="F12" s="12" t="s">
        <v>165</v>
      </c>
      <c r="G12" s="12" t="s">
        <v>153</v>
      </c>
      <c r="H12" s="12" t="s">
        <v>141</v>
      </c>
      <c r="I12" s="26" t="s">
        <v>294</v>
      </c>
    </row>
    <row r="13" spans="1:9" ht="23.1" customHeight="1" x14ac:dyDescent="0.25">
      <c r="A13" s="60" t="s">
        <v>291</v>
      </c>
      <c r="B13" s="11" t="s">
        <v>286</v>
      </c>
      <c r="C13" s="11">
        <v>213</v>
      </c>
      <c r="D13" s="11">
        <v>210</v>
      </c>
      <c r="E13" s="11">
        <v>212</v>
      </c>
      <c r="F13" s="11">
        <v>202</v>
      </c>
      <c r="G13" s="11">
        <v>208</v>
      </c>
      <c r="H13" s="11">
        <v>202</v>
      </c>
      <c r="I13" s="27">
        <v>206</v>
      </c>
    </row>
    <row r="14" spans="1:9" ht="23.1" customHeight="1" x14ac:dyDescent="0.25">
      <c r="A14" s="60"/>
      <c r="B14" s="11" t="s">
        <v>262</v>
      </c>
      <c r="C14" s="11" t="s">
        <v>226</v>
      </c>
      <c r="D14" s="11" t="s">
        <v>201</v>
      </c>
      <c r="E14" s="11" t="s">
        <v>34</v>
      </c>
      <c r="F14" s="11" t="s">
        <v>166</v>
      </c>
      <c r="G14" s="11" t="s">
        <v>154</v>
      </c>
      <c r="H14" s="11" t="s">
        <v>142</v>
      </c>
      <c r="I14" s="27"/>
    </row>
    <row r="15" spans="1:9" ht="23.1" customHeight="1" x14ac:dyDescent="0.25">
      <c r="A15" s="60"/>
      <c r="B15" s="11" t="s">
        <v>282</v>
      </c>
      <c r="C15" s="11" t="s">
        <v>227</v>
      </c>
      <c r="D15" s="11" t="s">
        <v>202</v>
      </c>
      <c r="E15" s="11" t="s">
        <v>35</v>
      </c>
      <c r="F15" s="11" t="s">
        <v>167</v>
      </c>
      <c r="G15" s="11" t="s">
        <v>155</v>
      </c>
      <c r="H15" s="11" t="s">
        <v>143</v>
      </c>
      <c r="I15" s="27" t="s">
        <v>295</v>
      </c>
    </row>
    <row r="16" spans="1:9" ht="23.1" customHeight="1" x14ac:dyDescent="0.25">
      <c r="A16" s="65" t="s">
        <v>266</v>
      </c>
      <c r="B16" s="13" t="s">
        <v>254</v>
      </c>
      <c r="C16" s="13">
        <v>210</v>
      </c>
      <c r="D16" s="13">
        <v>203</v>
      </c>
      <c r="E16" s="13">
        <v>209</v>
      </c>
      <c r="F16" s="13">
        <v>202</v>
      </c>
      <c r="G16" s="13">
        <v>206</v>
      </c>
      <c r="H16" s="13">
        <v>208</v>
      </c>
      <c r="I16" s="28">
        <v>204</v>
      </c>
    </row>
    <row r="17" spans="1:9" ht="23.1" customHeight="1" x14ac:dyDescent="0.25">
      <c r="A17" s="65"/>
      <c r="B17" s="13" t="s">
        <v>284</v>
      </c>
      <c r="C17" s="13" t="s">
        <v>228</v>
      </c>
      <c r="D17" s="13" t="s">
        <v>203</v>
      </c>
      <c r="E17" s="13" t="s">
        <v>36</v>
      </c>
      <c r="F17" s="13" t="s">
        <v>168</v>
      </c>
      <c r="G17" s="13" t="s">
        <v>156</v>
      </c>
      <c r="H17" s="13" t="s">
        <v>144</v>
      </c>
      <c r="I17" s="46"/>
    </row>
    <row r="18" spans="1:9" ht="23.1" customHeight="1" x14ac:dyDescent="0.25">
      <c r="A18" s="65"/>
      <c r="B18" s="13" t="s">
        <v>256</v>
      </c>
      <c r="C18" s="13" t="s">
        <v>229</v>
      </c>
      <c r="D18" s="13" t="s">
        <v>204</v>
      </c>
      <c r="E18" s="13" t="s">
        <v>37</v>
      </c>
      <c r="F18" s="13" t="s">
        <v>169</v>
      </c>
      <c r="G18" s="13" t="s">
        <v>157</v>
      </c>
      <c r="H18" s="13" t="s">
        <v>145</v>
      </c>
      <c r="I18" s="28" t="s">
        <v>296</v>
      </c>
    </row>
    <row r="19" spans="1:9" ht="23.1" customHeight="1" x14ac:dyDescent="0.25">
      <c r="A19" s="55" t="s">
        <v>285</v>
      </c>
      <c r="B19" s="10" t="s">
        <v>286</v>
      </c>
      <c r="C19" s="10">
        <v>203</v>
      </c>
      <c r="D19" s="10">
        <v>212</v>
      </c>
      <c r="E19" s="10">
        <v>213</v>
      </c>
      <c r="F19" s="10">
        <v>214</v>
      </c>
      <c r="G19" s="10">
        <v>210</v>
      </c>
      <c r="H19" s="10">
        <v>205</v>
      </c>
      <c r="I19" s="29">
        <v>210</v>
      </c>
    </row>
    <row r="20" spans="1:9" ht="23.1" customHeight="1" x14ac:dyDescent="0.25">
      <c r="A20" s="55"/>
      <c r="B20" s="10" t="s">
        <v>289</v>
      </c>
      <c r="C20" s="10" t="s">
        <v>230</v>
      </c>
      <c r="D20" s="10" t="s">
        <v>205</v>
      </c>
      <c r="E20" s="10" t="s">
        <v>38</v>
      </c>
      <c r="F20" s="10" t="s">
        <v>170</v>
      </c>
      <c r="G20" s="10" t="s">
        <v>158</v>
      </c>
      <c r="H20" s="10" t="s">
        <v>146</v>
      </c>
      <c r="I20" s="48"/>
    </row>
    <row r="21" spans="1:9" ht="23.1" customHeight="1" thickBot="1" x14ac:dyDescent="0.3">
      <c r="A21" s="56"/>
      <c r="B21" s="30" t="s">
        <v>282</v>
      </c>
      <c r="C21" s="30" t="s">
        <v>231</v>
      </c>
      <c r="D21" s="30" t="s">
        <v>206</v>
      </c>
      <c r="E21" s="30" t="s">
        <v>39</v>
      </c>
      <c r="F21" s="30" t="s">
        <v>171</v>
      </c>
      <c r="G21" s="30" t="s">
        <v>159</v>
      </c>
      <c r="H21" s="30" t="s">
        <v>147</v>
      </c>
      <c r="I21" s="31" t="s">
        <v>297</v>
      </c>
    </row>
    <row r="22" spans="1:9" ht="23.1" customHeight="1" thickTop="1" x14ac:dyDescent="0.25"/>
  </sheetData>
  <mergeCells count="10">
    <mergeCell ref="C2:D2"/>
    <mergeCell ref="E2:F2"/>
    <mergeCell ref="G2:H2"/>
    <mergeCell ref="A1:I1"/>
    <mergeCell ref="A19:A21"/>
    <mergeCell ref="A4:A6"/>
    <mergeCell ref="A7:A9"/>
    <mergeCell ref="A10:A12"/>
    <mergeCell ref="A13:A15"/>
    <mergeCell ref="A16:A18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workbookViewId="0">
      <selection activeCell="M15" sqref="M15"/>
    </sheetView>
  </sheetViews>
  <sheetFormatPr defaultColWidth="8.75" defaultRowHeight="16.5" x14ac:dyDescent="0.25"/>
  <cols>
    <col min="1" max="1" width="11.125" style="36" customWidth="1"/>
    <col min="2" max="8" width="10.625" style="36" customWidth="1"/>
    <col min="9" max="9" width="14.5" style="36" customWidth="1"/>
    <col min="10" max="16384" width="8.75" style="36"/>
  </cols>
  <sheetData>
    <row r="1" spans="1:9" ht="23.1" customHeight="1" thickTop="1" x14ac:dyDescent="0.25">
      <c r="A1" s="61" t="s">
        <v>24</v>
      </c>
      <c r="B1" s="62"/>
      <c r="C1" s="62"/>
      <c r="D1" s="62"/>
      <c r="E1" s="62"/>
      <c r="F1" s="62"/>
      <c r="G1" s="62"/>
      <c r="H1" s="62"/>
      <c r="I1" s="63"/>
    </row>
    <row r="2" spans="1:9" ht="23.1" customHeight="1" x14ac:dyDescent="0.25">
      <c r="A2" s="37"/>
      <c r="B2" s="32" t="s">
        <v>301</v>
      </c>
      <c r="C2" s="64" t="s">
        <v>299</v>
      </c>
      <c r="D2" s="64"/>
      <c r="E2" s="64" t="s">
        <v>23</v>
      </c>
      <c r="F2" s="64"/>
      <c r="G2" s="64" t="s">
        <v>302</v>
      </c>
      <c r="H2" s="64"/>
      <c r="I2" s="35" t="s">
        <v>303</v>
      </c>
    </row>
    <row r="3" spans="1:9" ht="23.1" customHeight="1" x14ac:dyDescent="0.25">
      <c r="A3" s="37"/>
      <c r="B3" s="32"/>
      <c r="C3" s="32" t="s">
        <v>249</v>
      </c>
      <c r="D3" s="32" t="s">
        <v>300</v>
      </c>
      <c r="E3" s="32" t="s">
        <v>298</v>
      </c>
      <c r="F3" s="32" t="s">
        <v>18</v>
      </c>
      <c r="G3" s="32" t="s">
        <v>298</v>
      </c>
      <c r="H3" s="32" t="s">
        <v>18</v>
      </c>
      <c r="I3" s="35" t="s">
        <v>248</v>
      </c>
    </row>
    <row r="4" spans="1:9" ht="23.1" customHeight="1" x14ac:dyDescent="0.25">
      <c r="A4" s="57" t="s">
        <v>264</v>
      </c>
      <c r="B4" s="9" t="s">
        <v>276</v>
      </c>
      <c r="C4" s="9">
        <v>309</v>
      </c>
      <c r="D4" s="9">
        <v>316</v>
      </c>
      <c r="E4" s="9">
        <v>308</v>
      </c>
      <c r="F4" s="9">
        <v>313</v>
      </c>
      <c r="G4" s="38">
        <v>306</v>
      </c>
      <c r="H4" s="9">
        <v>314</v>
      </c>
      <c r="I4" s="24">
        <v>305</v>
      </c>
    </row>
    <row r="5" spans="1:9" ht="23.1" customHeight="1" x14ac:dyDescent="0.25">
      <c r="A5" s="57"/>
      <c r="B5" s="9" t="s">
        <v>255</v>
      </c>
      <c r="C5" s="14" t="s">
        <v>232</v>
      </c>
      <c r="D5" s="14" t="s">
        <v>172</v>
      </c>
      <c r="E5" s="14" t="s">
        <v>52</v>
      </c>
      <c r="F5" s="14" t="s">
        <v>124</v>
      </c>
      <c r="G5" s="39" t="s">
        <v>100</v>
      </c>
      <c r="H5" s="14" t="s">
        <v>76</v>
      </c>
      <c r="I5" s="24"/>
    </row>
    <row r="6" spans="1:9" ht="23.1" customHeight="1" x14ac:dyDescent="0.25">
      <c r="A6" s="57"/>
      <c r="B6" s="9" t="s">
        <v>256</v>
      </c>
      <c r="C6" s="9" t="s">
        <v>233</v>
      </c>
      <c r="D6" s="9" t="s">
        <v>173</v>
      </c>
      <c r="E6" s="9" t="s">
        <v>53</v>
      </c>
      <c r="F6" s="9" t="s">
        <v>125</v>
      </c>
      <c r="G6" s="38" t="s">
        <v>106</v>
      </c>
      <c r="H6" s="9" t="s">
        <v>77</v>
      </c>
      <c r="I6" s="24" t="s">
        <v>309</v>
      </c>
    </row>
    <row r="7" spans="1:9" ht="23.1" customHeight="1" x14ac:dyDescent="0.25">
      <c r="A7" s="58" t="s">
        <v>274</v>
      </c>
      <c r="B7" s="6" t="s">
        <v>277</v>
      </c>
      <c r="C7" s="6">
        <v>308</v>
      </c>
      <c r="D7" s="6">
        <v>314</v>
      </c>
      <c r="E7" s="6">
        <v>305</v>
      </c>
      <c r="F7" s="6">
        <v>305</v>
      </c>
      <c r="G7" s="40">
        <v>302</v>
      </c>
      <c r="H7" s="6">
        <v>304</v>
      </c>
      <c r="I7" s="25">
        <v>304</v>
      </c>
    </row>
    <row r="8" spans="1:9" ht="23.1" customHeight="1" x14ac:dyDescent="0.25">
      <c r="A8" s="58"/>
      <c r="B8" s="6" t="s">
        <v>255</v>
      </c>
      <c r="C8" s="15" t="s">
        <v>234</v>
      </c>
      <c r="D8" s="15" t="s">
        <v>174</v>
      </c>
      <c r="E8" s="15" t="s">
        <v>54</v>
      </c>
      <c r="F8" s="15" t="s">
        <v>126</v>
      </c>
      <c r="G8" s="41" t="s">
        <v>101</v>
      </c>
      <c r="H8" s="15" t="s">
        <v>78</v>
      </c>
      <c r="I8" s="25"/>
    </row>
    <row r="9" spans="1:9" ht="23.1" customHeight="1" x14ac:dyDescent="0.25">
      <c r="A9" s="58"/>
      <c r="B9" s="6" t="s">
        <v>304</v>
      </c>
      <c r="C9" s="6" t="s">
        <v>235</v>
      </c>
      <c r="D9" s="6" t="s">
        <v>175</v>
      </c>
      <c r="E9" s="6" t="s">
        <v>55</v>
      </c>
      <c r="F9" s="6" t="s">
        <v>127</v>
      </c>
      <c r="G9" s="40" t="s">
        <v>107</v>
      </c>
      <c r="H9" s="6" t="s">
        <v>79</v>
      </c>
      <c r="I9" s="25" t="s">
        <v>310</v>
      </c>
    </row>
    <row r="10" spans="1:9" ht="23.1" customHeight="1" x14ac:dyDescent="0.25">
      <c r="A10" s="59" t="s">
        <v>263</v>
      </c>
      <c r="B10" s="12" t="s">
        <v>254</v>
      </c>
      <c r="C10" s="12">
        <v>308</v>
      </c>
      <c r="D10" s="12">
        <v>312</v>
      </c>
      <c r="E10" s="12">
        <v>308</v>
      </c>
      <c r="F10" s="12">
        <v>313</v>
      </c>
      <c r="G10" s="42">
        <v>308</v>
      </c>
      <c r="H10" s="12">
        <v>311</v>
      </c>
      <c r="I10" s="26">
        <v>303</v>
      </c>
    </row>
    <row r="11" spans="1:9" ht="23.1" customHeight="1" x14ac:dyDescent="0.25">
      <c r="A11" s="59"/>
      <c r="B11" s="12" t="s">
        <v>255</v>
      </c>
      <c r="C11" s="16" t="s">
        <v>236</v>
      </c>
      <c r="D11" s="16" t="s">
        <v>176</v>
      </c>
      <c r="E11" s="16" t="s">
        <v>56</v>
      </c>
      <c r="F11" s="16" t="s">
        <v>128</v>
      </c>
      <c r="G11" s="43" t="s">
        <v>102</v>
      </c>
      <c r="H11" s="16" t="s">
        <v>80</v>
      </c>
      <c r="I11" s="26"/>
    </row>
    <row r="12" spans="1:9" ht="23.1" customHeight="1" x14ac:dyDescent="0.25">
      <c r="A12" s="59"/>
      <c r="B12" s="12" t="s">
        <v>305</v>
      </c>
      <c r="C12" s="12" t="s">
        <v>237</v>
      </c>
      <c r="D12" s="12" t="s">
        <v>177</v>
      </c>
      <c r="E12" s="12" t="s">
        <v>57</v>
      </c>
      <c r="F12" s="12" t="s">
        <v>129</v>
      </c>
      <c r="G12" s="42" t="s">
        <v>108</v>
      </c>
      <c r="H12" s="12" t="s">
        <v>81</v>
      </c>
      <c r="I12" s="26" t="s">
        <v>311</v>
      </c>
    </row>
    <row r="13" spans="1:9" ht="23.1" customHeight="1" x14ac:dyDescent="0.25">
      <c r="A13" s="60" t="s">
        <v>306</v>
      </c>
      <c r="B13" s="11" t="s">
        <v>254</v>
      </c>
      <c r="C13" s="11">
        <v>303</v>
      </c>
      <c r="D13" s="11">
        <v>303</v>
      </c>
      <c r="E13" s="11">
        <v>305</v>
      </c>
      <c r="F13" s="11">
        <v>310</v>
      </c>
      <c r="G13" s="44">
        <v>304</v>
      </c>
      <c r="H13" s="11">
        <v>304</v>
      </c>
      <c r="I13" s="27">
        <v>308</v>
      </c>
    </row>
    <row r="14" spans="1:9" ht="23.1" customHeight="1" x14ac:dyDescent="0.25">
      <c r="A14" s="60"/>
      <c r="B14" s="11" t="s">
        <v>307</v>
      </c>
      <c r="C14" s="11" t="s">
        <v>238</v>
      </c>
      <c r="D14" s="11" t="s">
        <v>178</v>
      </c>
      <c r="E14" s="11" t="s">
        <v>58</v>
      </c>
      <c r="F14" s="11" t="s">
        <v>130</v>
      </c>
      <c r="G14" s="44" t="s">
        <v>103</v>
      </c>
      <c r="H14" s="11" t="s">
        <v>82</v>
      </c>
      <c r="I14" s="27"/>
    </row>
    <row r="15" spans="1:9" ht="23.1" customHeight="1" x14ac:dyDescent="0.25">
      <c r="A15" s="60"/>
      <c r="B15" s="11" t="s">
        <v>256</v>
      </c>
      <c r="C15" s="11" t="s">
        <v>239</v>
      </c>
      <c r="D15" s="11" t="s">
        <v>179</v>
      </c>
      <c r="E15" s="11" t="s">
        <v>59</v>
      </c>
      <c r="F15" s="11" t="s">
        <v>131</v>
      </c>
      <c r="G15" s="44" t="s">
        <v>109</v>
      </c>
      <c r="H15" s="11" t="s">
        <v>83</v>
      </c>
      <c r="I15" s="27" t="s">
        <v>312</v>
      </c>
    </row>
    <row r="16" spans="1:9" ht="23.1" customHeight="1" x14ac:dyDescent="0.25">
      <c r="A16" s="65" t="s">
        <v>308</v>
      </c>
      <c r="B16" s="13" t="s">
        <v>277</v>
      </c>
      <c r="C16" s="13">
        <v>304</v>
      </c>
      <c r="D16" s="13">
        <v>307</v>
      </c>
      <c r="E16" s="13">
        <v>313</v>
      </c>
      <c r="F16" s="13">
        <v>301</v>
      </c>
      <c r="G16" s="45">
        <v>304</v>
      </c>
      <c r="H16" s="13">
        <v>312</v>
      </c>
      <c r="I16" s="28">
        <v>311</v>
      </c>
    </row>
    <row r="17" spans="1:9" ht="23.1" customHeight="1" x14ac:dyDescent="0.25">
      <c r="A17" s="65"/>
      <c r="B17" s="13" t="s">
        <v>255</v>
      </c>
      <c r="C17" s="13" t="s">
        <v>240</v>
      </c>
      <c r="D17" s="13" t="s">
        <v>180</v>
      </c>
      <c r="E17" s="13" t="s">
        <v>60</v>
      </c>
      <c r="F17" s="13" t="s">
        <v>132</v>
      </c>
      <c r="G17" s="45" t="s">
        <v>104</v>
      </c>
      <c r="H17" s="13" t="s">
        <v>84</v>
      </c>
      <c r="I17" s="46"/>
    </row>
    <row r="18" spans="1:9" ht="23.1" customHeight="1" x14ac:dyDescent="0.25">
      <c r="A18" s="65"/>
      <c r="B18" s="13" t="s">
        <v>256</v>
      </c>
      <c r="C18" s="13" t="s">
        <v>241</v>
      </c>
      <c r="D18" s="13" t="s">
        <v>181</v>
      </c>
      <c r="E18" s="13" t="s">
        <v>61</v>
      </c>
      <c r="F18" s="13" t="s">
        <v>133</v>
      </c>
      <c r="G18" s="45" t="s">
        <v>110</v>
      </c>
      <c r="H18" s="13" t="s">
        <v>85</v>
      </c>
      <c r="I18" s="28" t="s">
        <v>313</v>
      </c>
    </row>
    <row r="19" spans="1:9" ht="23.1" customHeight="1" x14ac:dyDescent="0.25">
      <c r="A19" s="55" t="s">
        <v>270</v>
      </c>
      <c r="B19" s="10" t="s">
        <v>276</v>
      </c>
      <c r="C19" s="33"/>
      <c r="D19" s="10">
        <v>313</v>
      </c>
      <c r="E19" s="10">
        <v>310</v>
      </c>
      <c r="F19" s="10">
        <v>316</v>
      </c>
      <c r="G19" s="47">
        <v>309</v>
      </c>
      <c r="H19" s="10">
        <v>307</v>
      </c>
      <c r="I19" s="29"/>
    </row>
    <row r="20" spans="1:9" ht="23.1" customHeight="1" x14ac:dyDescent="0.25">
      <c r="A20" s="55"/>
      <c r="B20" s="10" t="s">
        <v>255</v>
      </c>
      <c r="C20" s="33"/>
      <c r="D20" s="10" t="s">
        <v>182</v>
      </c>
      <c r="E20" s="10" t="s">
        <v>62</v>
      </c>
      <c r="F20" s="10" t="s">
        <v>134</v>
      </c>
      <c r="G20" s="47" t="s">
        <v>105</v>
      </c>
      <c r="H20" s="10" t="s">
        <v>86</v>
      </c>
      <c r="I20" s="48"/>
    </row>
    <row r="21" spans="1:9" ht="23.1" customHeight="1" thickBot="1" x14ac:dyDescent="0.3">
      <c r="A21" s="56"/>
      <c r="B21" s="30" t="s">
        <v>256</v>
      </c>
      <c r="C21" s="34"/>
      <c r="D21" s="30" t="s">
        <v>183</v>
      </c>
      <c r="E21" s="30" t="s">
        <v>63</v>
      </c>
      <c r="F21" s="30" t="s">
        <v>135</v>
      </c>
      <c r="G21" s="49" t="s">
        <v>111</v>
      </c>
      <c r="H21" s="30" t="s">
        <v>87</v>
      </c>
      <c r="I21" s="31"/>
    </row>
    <row r="22" spans="1:9" ht="23.1" customHeight="1" thickTop="1" x14ac:dyDescent="0.25"/>
  </sheetData>
  <mergeCells count="10">
    <mergeCell ref="C2:D2"/>
    <mergeCell ref="E2:F2"/>
    <mergeCell ref="G2:H2"/>
    <mergeCell ref="A1:I1"/>
    <mergeCell ref="A19:A21"/>
    <mergeCell ref="A4:A6"/>
    <mergeCell ref="A7:A9"/>
    <mergeCell ref="A10:A12"/>
    <mergeCell ref="A13:A15"/>
    <mergeCell ref="A16:A18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topLeftCell="A37" zoomScale="80" zoomScaleNormal="80" workbookViewId="0">
      <selection activeCell="Q38" sqref="Q38"/>
    </sheetView>
  </sheetViews>
  <sheetFormatPr defaultRowHeight="23.1" customHeight="1" x14ac:dyDescent="0.25"/>
  <cols>
    <col min="1" max="1" width="8.625" customWidth="1"/>
    <col min="2" max="8" width="8.125" customWidth="1"/>
    <col min="9" max="9" width="13.625" customWidth="1"/>
    <col min="10" max="10" width="11.375" customWidth="1"/>
    <col min="11" max="11" width="11.625" customWidth="1"/>
    <col min="12" max="12" width="9" style="7"/>
    <col min="22" max="22" width="11.625" customWidth="1"/>
  </cols>
  <sheetData>
    <row r="1" spans="1:12" ht="30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30" customHeight="1" x14ac:dyDescent="0.25">
      <c r="A2" s="2"/>
      <c r="B2" s="67" t="s">
        <v>1</v>
      </c>
      <c r="C2" s="67"/>
      <c r="D2" s="67" t="s">
        <v>2</v>
      </c>
      <c r="E2" s="67"/>
      <c r="F2" s="67" t="s">
        <v>3</v>
      </c>
      <c r="G2" s="67"/>
      <c r="H2" s="70" t="s">
        <v>20</v>
      </c>
      <c r="I2" s="68" t="s">
        <v>4</v>
      </c>
      <c r="J2" s="68" t="s">
        <v>5</v>
      </c>
      <c r="K2" s="68" t="s">
        <v>6</v>
      </c>
    </row>
    <row r="3" spans="1:12" ht="30" customHeight="1" x14ac:dyDescent="0.25">
      <c r="A3" s="3" t="s">
        <v>16</v>
      </c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8</v>
      </c>
      <c r="H3" s="71"/>
      <c r="I3" s="69"/>
      <c r="J3" s="69"/>
      <c r="K3" s="69"/>
    </row>
    <row r="4" spans="1:12" ht="30" customHeight="1" x14ac:dyDescent="0.25">
      <c r="A4" s="18">
        <v>101</v>
      </c>
      <c r="B4" s="21"/>
      <c r="C4" s="21">
        <v>2</v>
      </c>
      <c r="D4" s="22"/>
      <c r="E4" s="21">
        <v>5</v>
      </c>
      <c r="F4" s="21">
        <v>4</v>
      </c>
      <c r="G4" s="21">
        <v>5</v>
      </c>
      <c r="H4" s="21">
        <f>SUM(B4:G4)</f>
        <v>16</v>
      </c>
      <c r="I4" s="22">
        <v>8</v>
      </c>
      <c r="J4" s="23">
        <f>SUM(H4:I4)</f>
        <v>24</v>
      </c>
      <c r="K4" s="51">
        <v>2</v>
      </c>
    </row>
    <row r="5" spans="1:12" ht="30" customHeight="1" x14ac:dyDescent="0.25">
      <c r="A5" s="18">
        <v>102</v>
      </c>
      <c r="B5" s="21">
        <v>12</v>
      </c>
      <c r="C5" s="21"/>
      <c r="D5" s="22">
        <v>4</v>
      </c>
      <c r="E5" s="21"/>
      <c r="F5" s="21"/>
      <c r="G5" s="21">
        <v>1</v>
      </c>
      <c r="H5" s="21">
        <f t="shared" ref="H5:H17" si="0">SUM(B5:G5)</f>
        <v>17</v>
      </c>
      <c r="I5" s="22">
        <v>4</v>
      </c>
      <c r="J5" s="23">
        <f t="shared" ref="J5:J17" si="1">SUM(H5:I5)</f>
        <v>21</v>
      </c>
      <c r="K5" s="51">
        <v>3</v>
      </c>
    </row>
    <row r="6" spans="1:12" ht="30" customHeight="1" x14ac:dyDescent="0.25">
      <c r="A6" s="18">
        <v>103</v>
      </c>
      <c r="B6" s="21"/>
      <c r="C6" s="21">
        <v>3</v>
      </c>
      <c r="D6" s="22"/>
      <c r="E6" s="21">
        <v>1</v>
      </c>
      <c r="F6" s="21"/>
      <c r="G6" s="21"/>
      <c r="H6" s="21">
        <f t="shared" si="0"/>
        <v>4</v>
      </c>
      <c r="I6" s="22"/>
      <c r="J6" s="23">
        <f t="shared" si="1"/>
        <v>4</v>
      </c>
      <c r="K6" s="51"/>
    </row>
    <row r="7" spans="1:12" ht="30" customHeight="1" x14ac:dyDescent="0.25">
      <c r="A7" s="18">
        <v>104</v>
      </c>
      <c r="B7" s="21"/>
      <c r="C7" s="21"/>
      <c r="D7" s="22">
        <v>3</v>
      </c>
      <c r="E7" s="21"/>
      <c r="F7" s="21"/>
      <c r="G7" s="21"/>
      <c r="H7" s="21">
        <v>3</v>
      </c>
      <c r="I7" s="22"/>
      <c r="J7" s="23">
        <f t="shared" si="1"/>
        <v>3</v>
      </c>
      <c r="K7" s="51"/>
      <c r="L7" s="8"/>
    </row>
    <row r="8" spans="1:12" ht="30" customHeight="1" x14ac:dyDescent="0.25">
      <c r="A8" s="18">
        <v>105</v>
      </c>
      <c r="B8" s="21">
        <v>2</v>
      </c>
      <c r="C8" s="21">
        <v>7</v>
      </c>
      <c r="D8" s="22"/>
      <c r="E8" s="21">
        <v>7</v>
      </c>
      <c r="F8" s="21"/>
      <c r="G8" s="21">
        <v>4</v>
      </c>
      <c r="H8" s="21">
        <f t="shared" si="0"/>
        <v>20</v>
      </c>
      <c r="I8" s="22"/>
      <c r="J8" s="23">
        <f t="shared" si="1"/>
        <v>20</v>
      </c>
      <c r="K8" s="51">
        <v>4</v>
      </c>
    </row>
    <row r="9" spans="1:12" ht="30" customHeight="1" x14ac:dyDescent="0.25">
      <c r="A9" s="18">
        <v>106</v>
      </c>
      <c r="B9" s="21"/>
      <c r="C9" s="21"/>
      <c r="D9" s="22"/>
      <c r="E9" s="21"/>
      <c r="F9" s="21"/>
      <c r="G9" s="21"/>
      <c r="H9" s="21">
        <f t="shared" si="0"/>
        <v>0</v>
      </c>
      <c r="I9" s="22"/>
      <c r="J9" s="23">
        <f t="shared" si="1"/>
        <v>0</v>
      </c>
      <c r="K9" s="51"/>
    </row>
    <row r="10" spans="1:12" ht="30" customHeight="1" x14ac:dyDescent="0.25">
      <c r="A10" s="18">
        <v>107</v>
      </c>
      <c r="B10" s="21">
        <v>4</v>
      </c>
      <c r="C10" s="21"/>
      <c r="D10" s="22">
        <v>5</v>
      </c>
      <c r="E10" s="21"/>
      <c r="F10" s="21">
        <v>5</v>
      </c>
      <c r="G10" s="21"/>
      <c r="H10" s="21">
        <f t="shared" si="0"/>
        <v>14</v>
      </c>
      <c r="I10" s="22"/>
      <c r="J10" s="23">
        <f t="shared" si="1"/>
        <v>14</v>
      </c>
      <c r="K10" s="51"/>
    </row>
    <row r="11" spans="1:12" ht="30" customHeight="1" x14ac:dyDescent="0.25">
      <c r="A11" s="18">
        <v>108</v>
      </c>
      <c r="B11" s="21">
        <v>1</v>
      </c>
      <c r="C11" s="21">
        <v>1</v>
      </c>
      <c r="D11" s="22">
        <v>7</v>
      </c>
      <c r="E11" s="21"/>
      <c r="F11" s="21"/>
      <c r="G11" s="21"/>
      <c r="H11" s="21">
        <f t="shared" si="0"/>
        <v>9</v>
      </c>
      <c r="I11" s="22"/>
      <c r="J11" s="23">
        <f t="shared" si="1"/>
        <v>9</v>
      </c>
      <c r="K11" s="51"/>
    </row>
    <row r="12" spans="1:12" ht="30" customHeight="1" x14ac:dyDescent="0.25">
      <c r="A12" s="18">
        <v>109</v>
      </c>
      <c r="B12" s="21"/>
      <c r="C12" s="21"/>
      <c r="D12" s="22"/>
      <c r="E12" s="21"/>
      <c r="F12" s="21">
        <v>1</v>
      </c>
      <c r="G12" s="21"/>
      <c r="H12" s="21">
        <f t="shared" si="0"/>
        <v>1</v>
      </c>
      <c r="I12" s="22">
        <v>2</v>
      </c>
      <c r="J12" s="23">
        <f t="shared" si="1"/>
        <v>3</v>
      </c>
      <c r="K12" s="51"/>
    </row>
    <row r="13" spans="1:12" ht="30" customHeight="1" x14ac:dyDescent="0.25">
      <c r="A13" s="18">
        <v>110</v>
      </c>
      <c r="B13" s="21"/>
      <c r="C13" s="21">
        <v>4</v>
      </c>
      <c r="D13" s="22"/>
      <c r="E13" s="21"/>
      <c r="F13" s="21">
        <v>3</v>
      </c>
      <c r="G13" s="21"/>
      <c r="H13" s="21">
        <f t="shared" si="0"/>
        <v>7</v>
      </c>
      <c r="I13" s="22">
        <v>10</v>
      </c>
      <c r="J13" s="23">
        <f t="shared" si="1"/>
        <v>17</v>
      </c>
      <c r="K13" s="51"/>
    </row>
    <row r="14" spans="1:12" ht="30" customHeight="1" x14ac:dyDescent="0.25">
      <c r="A14" s="18">
        <v>111</v>
      </c>
      <c r="B14" s="21"/>
      <c r="C14" s="21"/>
      <c r="D14" s="22">
        <v>1</v>
      </c>
      <c r="E14" s="21"/>
      <c r="F14" s="21"/>
      <c r="G14" s="21">
        <v>3</v>
      </c>
      <c r="H14" s="21">
        <f t="shared" si="0"/>
        <v>4</v>
      </c>
      <c r="I14" s="22"/>
      <c r="J14" s="23">
        <f t="shared" si="1"/>
        <v>4</v>
      </c>
      <c r="K14" s="51"/>
    </row>
    <row r="15" spans="1:12" ht="30" customHeight="1" x14ac:dyDescent="0.25">
      <c r="A15" s="18">
        <v>112</v>
      </c>
      <c r="B15" s="21"/>
      <c r="C15" s="21"/>
      <c r="D15" s="22"/>
      <c r="E15" s="21">
        <v>5</v>
      </c>
      <c r="F15" s="21">
        <v>7</v>
      </c>
      <c r="G15" s="21"/>
      <c r="H15" s="21">
        <f t="shared" si="0"/>
        <v>12</v>
      </c>
      <c r="I15" s="22">
        <v>14</v>
      </c>
      <c r="J15" s="23">
        <f t="shared" si="1"/>
        <v>26</v>
      </c>
      <c r="K15" s="51">
        <v>1</v>
      </c>
    </row>
    <row r="16" spans="1:12" ht="30" customHeight="1" x14ac:dyDescent="0.25">
      <c r="A16" s="18">
        <v>113</v>
      </c>
      <c r="B16" s="21">
        <v>3</v>
      </c>
      <c r="C16" s="21"/>
      <c r="D16" s="22"/>
      <c r="E16" s="21">
        <v>4</v>
      </c>
      <c r="F16" s="21">
        <v>2</v>
      </c>
      <c r="G16" s="21">
        <v>2</v>
      </c>
      <c r="H16" s="21">
        <f t="shared" si="0"/>
        <v>11</v>
      </c>
      <c r="I16" s="22">
        <v>6</v>
      </c>
      <c r="J16" s="23">
        <f t="shared" si="1"/>
        <v>17</v>
      </c>
      <c r="K16" s="51"/>
    </row>
    <row r="17" spans="1:11" ht="30" customHeight="1" x14ac:dyDescent="0.25">
      <c r="A17" s="18">
        <v>114</v>
      </c>
      <c r="B17" s="21"/>
      <c r="C17" s="21">
        <v>5</v>
      </c>
      <c r="D17" s="22">
        <v>2</v>
      </c>
      <c r="E17" s="21"/>
      <c r="F17" s="21"/>
      <c r="G17" s="21">
        <v>7</v>
      </c>
      <c r="H17" s="21">
        <f t="shared" si="0"/>
        <v>14</v>
      </c>
      <c r="I17" s="22"/>
      <c r="J17" s="23">
        <f t="shared" si="1"/>
        <v>14</v>
      </c>
      <c r="K17" s="21"/>
    </row>
    <row r="18" spans="1:11" ht="30" customHeight="1" x14ac:dyDescent="0.25">
      <c r="A18" s="18"/>
      <c r="B18" s="21"/>
      <c r="C18" s="21"/>
      <c r="D18" s="22"/>
      <c r="E18" s="21"/>
      <c r="F18" s="21"/>
      <c r="G18" s="21"/>
      <c r="H18" s="21"/>
      <c r="I18" s="22"/>
      <c r="J18" s="21"/>
      <c r="K18" s="21"/>
    </row>
    <row r="19" spans="1:11" ht="30" customHeight="1" x14ac:dyDescent="0.25">
      <c r="A19" s="72" t="s">
        <v>26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ht="30" customHeight="1" x14ac:dyDescent="0.25">
      <c r="A20" s="1"/>
      <c r="B20" s="73" t="s">
        <v>9</v>
      </c>
      <c r="C20" s="73"/>
      <c r="D20" s="73" t="s">
        <v>10</v>
      </c>
      <c r="E20" s="73"/>
      <c r="F20" s="73" t="s">
        <v>11</v>
      </c>
      <c r="G20" s="73"/>
      <c r="H20" s="70" t="s">
        <v>20</v>
      </c>
      <c r="I20" s="74" t="s">
        <v>12</v>
      </c>
      <c r="J20" s="74" t="s">
        <v>0</v>
      </c>
      <c r="K20" s="74" t="s">
        <v>13</v>
      </c>
    </row>
    <row r="21" spans="1:11" ht="30" customHeight="1" x14ac:dyDescent="0.25">
      <c r="A21" s="4" t="s">
        <v>17</v>
      </c>
      <c r="B21" s="1" t="s">
        <v>14</v>
      </c>
      <c r="C21" s="1" t="s">
        <v>15</v>
      </c>
      <c r="D21" s="1" t="s">
        <v>14</v>
      </c>
      <c r="E21" s="1" t="s">
        <v>15</v>
      </c>
      <c r="F21" s="1" t="s">
        <v>14</v>
      </c>
      <c r="G21" s="1" t="s">
        <v>15</v>
      </c>
      <c r="H21" s="71"/>
      <c r="I21" s="75"/>
      <c r="J21" s="75"/>
      <c r="K21" s="75"/>
    </row>
    <row r="22" spans="1:11" ht="30" customHeight="1" x14ac:dyDescent="0.25">
      <c r="A22" s="19">
        <v>201</v>
      </c>
      <c r="B22" s="21"/>
      <c r="C22" s="21"/>
      <c r="D22" s="21"/>
      <c r="E22" s="21"/>
      <c r="F22" s="21"/>
      <c r="G22" s="21">
        <v>4</v>
      </c>
      <c r="H22" s="21">
        <f>SUM(B22:G22)</f>
        <v>4</v>
      </c>
      <c r="I22" s="20"/>
      <c r="J22" s="23">
        <f>SUM(H22:I22)</f>
        <v>4</v>
      </c>
      <c r="K22" s="20"/>
    </row>
    <row r="23" spans="1:11" ht="30" customHeight="1" x14ac:dyDescent="0.25">
      <c r="A23" s="19">
        <v>202</v>
      </c>
      <c r="B23" s="21"/>
      <c r="C23" s="21"/>
      <c r="D23" s="21"/>
      <c r="E23" s="21">
        <v>5</v>
      </c>
      <c r="F23" s="21"/>
      <c r="G23" s="21">
        <v>3</v>
      </c>
      <c r="H23" s="21">
        <f t="shared" ref="H23:H35" si="2">SUM(B23:G23)</f>
        <v>8</v>
      </c>
      <c r="I23" s="20"/>
      <c r="J23" s="23">
        <f t="shared" ref="J23:J35" si="3">SUM(H23:I23)</f>
        <v>8</v>
      </c>
      <c r="K23" s="20"/>
    </row>
    <row r="24" spans="1:11" ht="30" customHeight="1" x14ac:dyDescent="0.25">
      <c r="A24" s="19">
        <v>203</v>
      </c>
      <c r="B24" s="21">
        <v>1</v>
      </c>
      <c r="C24" s="21">
        <v>2</v>
      </c>
      <c r="D24" s="21">
        <v>7</v>
      </c>
      <c r="E24" s="21">
        <v>4</v>
      </c>
      <c r="F24" s="21"/>
      <c r="G24" s="21"/>
      <c r="H24" s="21">
        <f t="shared" si="2"/>
        <v>14</v>
      </c>
      <c r="I24" s="20"/>
      <c r="J24" s="23">
        <f t="shared" si="3"/>
        <v>14</v>
      </c>
      <c r="K24" s="20"/>
    </row>
    <row r="25" spans="1:11" ht="30" customHeight="1" x14ac:dyDescent="0.25">
      <c r="A25" s="19">
        <v>204</v>
      </c>
      <c r="B25" s="21"/>
      <c r="C25" s="21"/>
      <c r="D25" s="21"/>
      <c r="E25" s="21"/>
      <c r="F25" s="21"/>
      <c r="G25" s="21"/>
      <c r="H25" s="21">
        <f t="shared" si="2"/>
        <v>0</v>
      </c>
      <c r="I25" s="20">
        <v>4</v>
      </c>
      <c r="J25" s="23">
        <f t="shared" si="3"/>
        <v>4</v>
      </c>
      <c r="K25" s="20"/>
    </row>
    <row r="26" spans="1:11" ht="30" customHeight="1" x14ac:dyDescent="0.25">
      <c r="A26" s="19">
        <v>205</v>
      </c>
      <c r="B26" s="21"/>
      <c r="C26" s="21">
        <v>4</v>
      </c>
      <c r="D26" s="21"/>
      <c r="E26" s="21"/>
      <c r="F26" s="21"/>
      <c r="G26" s="21">
        <v>1</v>
      </c>
      <c r="H26" s="21">
        <f t="shared" si="2"/>
        <v>5</v>
      </c>
      <c r="I26" s="20"/>
      <c r="J26" s="23">
        <f t="shared" si="3"/>
        <v>5</v>
      </c>
      <c r="K26" s="20"/>
    </row>
    <row r="27" spans="1:11" ht="30" customHeight="1" x14ac:dyDescent="0.25">
      <c r="A27" s="19">
        <v>206</v>
      </c>
      <c r="B27" s="21">
        <v>4</v>
      </c>
      <c r="C27" s="21">
        <v>5</v>
      </c>
      <c r="D27" s="21">
        <v>5</v>
      </c>
      <c r="E27" s="21">
        <v>5</v>
      </c>
      <c r="F27" s="21">
        <v>2</v>
      </c>
      <c r="G27" s="21"/>
      <c r="H27" s="21">
        <f t="shared" si="2"/>
        <v>21</v>
      </c>
      <c r="I27" s="20">
        <v>6</v>
      </c>
      <c r="J27" s="23">
        <f t="shared" si="3"/>
        <v>27</v>
      </c>
      <c r="K27" s="51">
        <v>2</v>
      </c>
    </row>
    <row r="28" spans="1:11" ht="30" customHeight="1" x14ac:dyDescent="0.25">
      <c r="A28" s="19">
        <v>207</v>
      </c>
      <c r="B28" s="21"/>
      <c r="C28" s="21"/>
      <c r="D28" s="21"/>
      <c r="E28" s="21"/>
      <c r="F28" s="21"/>
      <c r="G28" s="21"/>
      <c r="H28" s="21">
        <f t="shared" si="2"/>
        <v>0</v>
      </c>
      <c r="I28" s="20"/>
      <c r="J28" s="23">
        <f t="shared" si="3"/>
        <v>0</v>
      </c>
      <c r="K28" s="51"/>
    </row>
    <row r="29" spans="1:11" ht="30" customHeight="1" x14ac:dyDescent="0.25">
      <c r="A29" s="19">
        <v>208</v>
      </c>
      <c r="B29" s="21">
        <v>5</v>
      </c>
      <c r="C29" s="21"/>
      <c r="D29" s="21"/>
      <c r="E29" s="21"/>
      <c r="F29" s="21">
        <v>3</v>
      </c>
      <c r="G29" s="21">
        <v>2</v>
      </c>
      <c r="H29" s="21">
        <f t="shared" si="2"/>
        <v>10</v>
      </c>
      <c r="I29" s="20"/>
      <c r="J29" s="23">
        <f t="shared" si="3"/>
        <v>10</v>
      </c>
      <c r="K29" s="51"/>
    </row>
    <row r="30" spans="1:11" ht="30" customHeight="1" x14ac:dyDescent="0.25">
      <c r="A30" s="19">
        <v>209</v>
      </c>
      <c r="B30" s="21"/>
      <c r="C30" s="21"/>
      <c r="D30" s="21">
        <v>2</v>
      </c>
      <c r="E30" s="21"/>
      <c r="F30" s="21"/>
      <c r="G30" s="21"/>
      <c r="H30" s="21">
        <f t="shared" si="2"/>
        <v>2</v>
      </c>
      <c r="I30" s="20"/>
      <c r="J30" s="23">
        <f t="shared" si="3"/>
        <v>2</v>
      </c>
      <c r="K30" s="51"/>
    </row>
    <row r="31" spans="1:11" ht="30" customHeight="1" x14ac:dyDescent="0.25">
      <c r="A31" s="19">
        <v>210</v>
      </c>
      <c r="B31" s="21">
        <v>2</v>
      </c>
      <c r="C31" s="21">
        <v>3</v>
      </c>
      <c r="D31" s="21"/>
      <c r="E31" s="21"/>
      <c r="F31" s="21">
        <v>1</v>
      </c>
      <c r="G31" s="21">
        <v>12</v>
      </c>
      <c r="H31" s="21">
        <f t="shared" si="2"/>
        <v>18</v>
      </c>
      <c r="I31" s="20">
        <v>2</v>
      </c>
      <c r="J31" s="23">
        <f t="shared" si="3"/>
        <v>20</v>
      </c>
      <c r="K31" s="51">
        <v>4</v>
      </c>
    </row>
    <row r="32" spans="1:11" ht="30" customHeight="1" x14ac:dyDescent="0.25">
      <c r="A32" s="19">
        <v>211</v>
      </c>
      <c r="B32" s="21">
        <v>7</v>
      </c>
      <c r="C32" s="21"/>
      <c r="D32" s="21"/>
      <c r="E32" s="21"/>
      <c r="F32" s="21"/>
      <c r="G32" s="21"/>
      <c r="H32" s="21">
        <f t="shared" si="2"/>
        <v>7</v>
      </c>
      <c r="I32" s="20">
        <v>8</v>
      </c>
      <c r="J32" s="23">
        <f t="shared" si="3"/>
        <v>15</v>
      </c>
      <c r="K32" s="51"/>
    </row>
    <row r="33" spans="1:11" ht="30" customHeight="1" x14ac:dyDescent="0.25">
      <c r="A33" s="19">
        <v>212</v>
      </c>
      <c r="B33" s="21"/>
      <c r="C33" s="21">
        <v>1</v>
      </c>
      <c r="D33" s="21">
        <v>3</v>
      </c>
      <c r="E33" s="21">
        <v>7</v>
      </c>
      <c r="F33" s="21">
        <v>11</v>
      </c>
      <c r="G33" s="21"/>
      <c r="H33" s="21">
        <f t="shared" si="2"/>
        <v>22</v>
      </c>
      <c r="I33" s="20">
        <v>14</v>
      </c>
      <c r="J33" s="23">
        <f t="shared" si="3"/>
        <v>36</v>
      </c>
      <c r="K33" s="51">
        <v>1</v>
      </c>
    </row>
    <row r="34" spans="1:11" ht="30" customHeight="1" x14ac:dyDescent="0.25">
      <c r="A34" s="19">
        <v>213</v>
      </c>
      <c r="B34" s="21">
        <v>3</v>
      </c>
      <c r="C34" s="21"/>
      <c r="D34" s="21">
        <v>5</v>
      </c>
      <c r="E34" s="21"/>
      <c r="F34" s="21"/>
      <c r="G34" s="21"/>
      <c r="H34" s="21">
        <f t="shared" si="2"/>
        <v>8</v>
      </c>
      <c r="I34" s="20"/>
      <c r="J34" s="23">
        <f t="shared" si="3"/>
        <v>8</v>
      </c>
      <c r="K34" s="50"/>
    </row>
    <row r="35" spans="1:11" ht="30" customHeight="1" x14ac:dyDescent="0.25">
      <c r="A35" s="19">
        <v>214</v>
      </c>
      <c r="B35" s="21"/>
      <c r="C35" s="21">
        <v>7</v>
      </c>
      <c r="D35" s="21"/>
      <c r="E35" s="21">
        <v>1</v>
      </c>
      <c r="F35" s="21">
        <v>5</v>
      </c>
      <c r="G35" s="21"/>
      <c r="H35" s="21">
        <f t="shared" si="2"/>
        <v>13</v>
      </c>
      <c r="I35" s="20">
        <v>10</v>
      </c>
      <c r="J35" s="23">
        <f t="shared" si="3"/>
        <v>23</v>
      </c>
      <c r="K35" s="51">
        <v>3</v>
      </c>
    </row>
    <row r="36" spans="1:11" ht="30" customHeight="1" x14ac:dyDescent="0.25">
      <c r="A36" s="19"/>
      <c r="B36" s="21"/>
      <c r="C36" s="21"/>
      <c r="D36" s="20"/>
      <c r="E36" s="20"/>
      <c r="F36" s="20"/>
      <c r="G36" s="20"/>
      <c r="H36" s="20"/>
      <c r="I36" s="20"/>
      <c r="J36" s="20"/>
      <c r="K36" s="20"/>
    </row>
    <row r="37" spans="1:11" ht="30" customHeight="1" x14ac:dyDescent="0.25">
      <c r="A37" s="66" t="s">
        <v>27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30" customHeight="1" x14ac:dyDescent="0.25">
      <c r="A38" s="2"/>
      <c r="B38" s="67" t="s">
        <v>1</v>
      </c>
      <c r="C38" s="67"/>
      <c r="D38" s="67" t="s">
        <v>2</v>
      </c>
      <c r="E38" s="67"/>
      <c r="F38" s="67" t="s">
        <v>3</v>
      </c>
      <c r="G38" s="67"/>
      <c r="H38" s="70" t="s">
        <v>20</v>
      </c>
      <c r="I38" s="68" t="s">
        <v>4</v>
      </c>
      <c r="J38" s="68" t="s">
        <v>5</v>
      </c>
      <c r="K38" s="68" t="s">
        <v>6</v>
      </c>
    </row>
    <row r="39" spans="1:11" ht="30" customHeight="1" x14ac:dyDescent="0.25">
      <c r="A39" s="3" t="s">
        <v>16</v>
      </c>
      <c r="B39" s="2" t="s">
        <v>7</v>
      </c>
      <c r="C39" s="2" t="s">
        <v>8</v>
      </c>
      <c r="D39" s="2" t="s">
        <v>7</v>
      </c>
      <c r="E39" s="2" t="s">
        <v>8</v>
      </c>
      <c r="F39" s="2" t="s">
        <v>7</v>
      </c>
      <c r="G39" s="5" t="s">
        <v>18</v>
      </c>
      <c r="H39" s="71"/>
      <c r="I39" s="69"/>
      <c r="J39" s="69"/>
      <c r="K39" s="69"/>
    </row>
    <row r="40" spans="1:11" ht="30" customHeight="1" x14ac:dyDescent="0.25">
      <c r="A40" s="18">
        <v>301</v>
      </c>
      <c r="B40" s="21"/>
      <c r="C40" s="21"/>
      <c r="D40" s="21"/>
      <c r="E40" s="21">
        <v>2</v>
      </c>
      <c r="F40" s="21"/>
      <c r="G40" s="21"/>
      <c r="H40" s="21">
        <f>SUM(B40:G40)</f>
        <v>2</v>
      </c>
      <c r="I40" s="17"/>
      <c r="J40" s="23">
        <f>SUM(H40:I40)</f>
        <v>2</v>
      </c>
      <c r="K40" s="51"/>
    </row>
    <row r="41" spans="1:11" ht="30" customHeight="1" x14ac:dyDescent="0.25">
      <c r="A41" s="18">
        <v>302</v>
      </c>
      <c r="B41" s="21"/>
      <c r="C41" s="21"/>
      <c r="D41" s="21"/>
      <c r="E41" s="21"/>
      <c r="F41" s="21">
        <v>5</v>
      </c>
      <c r="G41" s="21"/>
      <c r="H41" s="21">
        <f t="shared" ref="H41:H54" si="4">SUM(B41:G41)</f>
        <v>5</v>
      </c>
      <c r="I41" s="17"/>
      <c r="J41" s="23">
        <f t="shared" ref="J41:J54" si="5">SUM(H41:I41)</f>
        <v>5</v>
      </c>
      <c r="K41" s="51"/>
    </row>
    <row r="42" spans="1:11" ht="30" customHeight="1" x14ac:dyDescent="0.25">
      <c r="A42" s="18">
        <v>303</v>
      </c>
      <c r="B42" s="21">
        <v>3</v>
      </c>
      <c r="C42" s="21">
        <v>3</v>
      </c>
      <c r="D42" s="21"/>
      <c r="E42" s="21"/>
      <c r="F42" s="21"/>
      <c r="G42" s="21"/>
      <c r="H42" s="21">
        <f t="shared" si="4"/>
        <v>6</v>
      </c>
      <c r="I42" s="17">
        <v>8</v>
      </c>
      <c r="J42" s="23">
        <f t="shared" si="5"/>
        <v>14</v>
      </c>
      <c r="K42" s="51"/>
    </row>
    <row r="43" spans="1:11" ht="30" customHeight="1" x14ac:dyDescent="0.25">
      <c r="A43" s="18">
        <v>304</v>
      </c>
      <c r="B43" s="21">
        <v>2</v>
      </c>
      <c r="C43" s="21"/>
      <c r="D43" s="21"/>
      <c r="E43" s="21"/>
      <c r="F43" s="21">
        <v>5</v>
      </c>
      <c r="G43" s="21">
        <v>8</v>
      </c>
      <c r="H43" s="21">
        <f t="shared" si="4"/>
        <v>15</v>
      </c>
      <c r="I43" s="17">
        <v>10</v>
      </c>
      <c r="J43" s="23">
        <f t="shared" si="5"/>
        <v>25</v>
      </c>
      <c r="K43" s="51">
        <v>3</v>
      </c>
    </row>
    <row r="44" spans="1:11" ht="30" customHeight="1" x14ac:dyDescent="0.25">
      <c r="A44" s="18">
        <v>305</v>
      </c>
      <c r="B44" s="21"/>
      <c r="C44" s="21"/>
      <c r="D44" s="21">
        <v>8</v>
      </c>
      <c r="E44" s="21">
        <v>5</v>
      </c>
      <c r="F44" s="21"/>
      <c r="G44" s="21"/>
      <c r="H44" s="21">
        <f t="shared" si="4"/>
        <v>13</v>
      </c>
      <c r="I44" s="17">
        <v>14</v>
      </c>
      <c r="J44" s="23">
        <f t="shared" si="5"/>
        <v>27</v>
      </c>
      <c r="K44" s="51">
        <v>2</v>
      </c>
    </row>
    <row r="45" spans="1:11" ht="30" customHeight="1" x14ac:dyDescent="0.25">
      <c r="A45" s="18">
        <v>306</v>
      </c>
      <c r="B45" s="21"/>
      <c r="C45" s="21"/>
      <c r="D45" s="21"/>
      <c r="E45" s="21"/>
      <c r="F45" s="21">
        <v>7</v>
      </c>
      <c r="G45" s="21"/>
      <c r="H45" s="21">
        <f t="shared" si="4"/>
        <v>7</v>
      </c>
      <c r="I45" s="17"/>
      <c r="J45" s="23">
        <f t="shared" si="5"/>
        <v>7</v>
      </c>
      <c r="K45" s="51"/>
    </row>
    <row r="46" spans="1:11" ht="30" customHeight="1" x14ac:dyDescent="0.25">
      <c r="A46" s="18">
        <v>307</v>
      </c>
      <c r="B46" s="21"/>
      <c r="C46" s="21">
        <v>2</v>
      </c>
      <c r="D46" s="21"/>
      <c r="E46" s="21"/>
      <c r="F46" s="21"/>
      <c r="G46" s="21">
        <v>1</v>
      </c>
      <c r="H46" s="21">
        <f t="shared" si="4"/>
        <v>3</v>
      </c>
      <c r="I46" s="17"/>
      <c r="J46" s="23">
        <f t="shared" si="5"/>
        <v>3</v>
      </c>
      <c r="K46" s="51"/>
    </row>
    <row r="47" spans="1:11" ht="30" customHeight="1" x14ac:dyDescent="0.25">
      <c r="A47" s="18">
        <v>308</v>
      </c>
      <c r="B47" s="21">
        <v>9</v>
      </c>
      <c r="C47" s="21"/>
      <c r="D47" s="21">
        <v>11</v>
      </c>
      <c r="E47" s="21"/>
      <c r="F47" s="21">
        <v>4</v>
      </c>
      <c r="G47" s="21"/>
      <c r="H47" s="21">
        <f t="shared" si="4"/>
        <v>24</v>
      </c>
      <c r="I47" s="17">
        <v>6</v>
      </c>
      <c r="J47" s="23">
        <f t="shared" si="5"/>
        <v>30</v>
      </c>
      <c r="K47" s="51">
        <v>1</v>
      </c>
    </row>
    <row r="48" spans="1:11" ht="30" customHeight="1" x14ac:dyDescent="0.25">
      <c r="A48" s="18">
        <v>309</v>
      </c>
      <c r="B48" s="21">
        <v>7</v>
      </c>
      <c r="C48" s="21"/>
      <c r="D48" s="21"/>
      <c r="E48" s="21"/>
      <c r="F48" s="21">
        <v>1</v>
      </c>
      <c r="G48" s="21"/>
      <c r="H48" s="21">
        <f t="shared" si="4"/>
        <v>8</v>
      </c>
      <c r="I48" s="17"/>
      <c r="J48" s="23">
        <f t="shared" si="5"/>
        <v>8</v>
      </c>
      <c r="K48" s="51"/>
    </row>
    <row r="49" spans="1:11" ht="30" customHeight="1" x14ac:dyDescent="0.25">
      <c r="A49" s="18">
        <v>310</v>
      </c>
      <c r="B49" s="21"/>
      <c r="C49" s="21"/>
      <c r="D49" s="21">
        <v>1</v>
      </c>
      <c r="E49" s="21">
        <v>3</v>
      </c>
      <c r="F49" s="21"/>
      <c r="G49" s="21"/>
      <c r="H49" s="21">
        <f t="shared" si="4"/>
        <v>4</v>
      </c>
      <c r="I49" s="17"/>
      <c r="J49" s="23">
        <f t="shared" si="5"/>
        <v>4</v>
      </c>
      <c r="K49" s="51"/>
    </row>
    <row r="50" spans="1:11" ht="30" customHeight="1" x14ac:dyDescent="0.25">
      <c r="A50" s="18">
        <v>311</v>
      </c>
      <c r="B50" s="21"/>
      <c r="C50" s="21"/>
      <c r="D50" s="21"/>
      <c r="E50" s="21"/>
      <c r="F50" s="21"/>
      <c r="G50" s="21">
        <v>4</v>
      </c>
      <c r="H50" s="21">
        <f t="shared" si="4"/>
        <v>4</v>
      </c>
      <c r="I50" s="17">
        <v>4</v>
      </c>
      <c r="J50" s="23">
        <f t="shared" si="5"/>
        <v>8</v>
      </c>
      <c r="K50" s="51"/>
    </row>
    <row r="51" spans="1:11" ht="30" customHeight="1" x14ac:dyDescent="0.25">
      <c r="A51" s="18">
        <v>312</v>
      </c>
      <c r="B51" s="21"/>
      <c r="C51" s="21">
        <v>4</v>
      </c>
      <c r="D51" s="21"/>
      <c r="E51" s="21"/>
      <c r="F51" s="21"/>
      <c r="G51" s="21">
        <v>2</v>
      </c>
      <c r="H51" s="21">
        <f t="shared" si="4"/>
        <v>6</v>
      </c>
      <c r="I51" s="17"/>
      <c r="J51" s="23">
        <f t="shared" si="5"/>
        <v>6</v>
      </c>
      <c r="K51" s="51"/>
    </row>
    <row r="52" spans="1:11" ht="30" customHeight="1" x14ac:dyDescent="0.25">
      <c r="A52" s="18">
        <v>313</v>
      </c>
      <c r="B52" s="21"/>
      <c r="C52" s="21">
        <v>1</v>
      </c>
      <c r="D52" s="21">
        <v>2</v>
      </c>
      <c r="E52" s="21">
        <v>11</v>
      </c>
      <c r="F52" s="21"/>
      <c r="G52" s="21"/>
      <c r="H52" s="21">
        <f t="shared" si="4"/>
        <v>14</v>
      </c>
      <c r="I52" s="17"/>
      <c r="J52" s="23">
        <f t="shared" si="5"/>
        <v>14</v>
      </c>
      <c r="K52" s="51">
        <v>4</v>
      </c>
    </row>
    <row r="53" spans="1:11" ht="30" customHeight="1" x14ac:dyDescent="0.25">
      <c r="A53" s="18">
        <v>314</v>
      </c>
      <c r="B53" s="21"/>
      <c r="C53" s="21">
        <v>5</v>
      </c>
      <c r="D53" s="21"/>
      <c r="E53" s="21"/>
      <c r="F53" s="21"/>
      <c r="G53" s="21">
        <v>7</v>
      </c>
      <c r="H53" s="21">
        <f t="shared" si="4"/>
        <v>12</v>
      </c>
      <c r="I53" s="17"/>
      <c r="J53" s="23">
        <f t="shared" si="5"/>
        <v>12</v>
      </c>
      <c r="K53" s="51"/>
    </row>
    <row r="54" spans="1:11" ht="30" customHeight="1" x14ac:dyDescent="0.25">
      <c r="A54" s="18">
        <v>316</v>
      </c>
      <c r="B54" s="17"/>
      <c r="C54" s="21">
        <v>7</v>
      </c>
      <c r="D54" s="21"/>
      <c r="E54" s="21">
        <v>1</v>
      </c>
      <c r="F54" s="17"/>
      <c r="G54" s="17"/>
      <c r="H54" s="21">
        <f t="shared" si="4"/>
        <v>8</v>
      </c>
      <c r="I54" s="17"/>
      <c r="J54" s="23">
        <f t="shared" si="5"/>
        <v>8</v>
      </c>
      <c r="K54" s="51"/>
    </row>
  </sheetData>
  <mergeCells count="24">
    <mergeCell ref="A19:K19"/>
    <mergeCell ref="B20:C20"/>
    <mergeCell ref="D20:E20"/>
    <mergeCell ref="F20:G20"/>
    <mergeCell ref="I20:I21"/>
    <mergeCell ref="J20:J21"/>
    <mergeCell ref="K20:K21"/>
    <mergeCell ref="H20:H21"/>
    <mergeCell ref="A1:K1"/>
    <mergeCell ref="B2:C2"/>
    <mergeCell ref="D2:E2"/>
    <mergeCell ref="F2:G2"/>
    <mergeCell ref="I2:I3"/>
    <mergeCell ref="J2:J3"/>
    <mergeCell ref="K2:K3"/>
    <mergeCell ref="H2:H3"/>
    <mergeCell ref="A37:K37"/>
    <mergeCell ref="B38:C38"/>
    <mergeCell ref="D38:E38"/>
    <mergeCell ref="F38:G38"/>
    <mergeCell ref="I38:I39"/>
    <mergeCell ref="J38:J39"/>
    <mergeCell ref="K38:K39"/>
    <mergeCell ref="H38:H39"/>
  </mergeCells>
  <phoneticPr fontId="1" type="noConversion"/>
  <pageMargins left="0.51181102362204722" right="0.51181102362204722" top="0.51181102362204722" bottom="0.51181102362204722" header="0.11811023622047244" footer="0.1181102362204724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L9" sqref="L9"/>
    </sheetView>
  </sheetViews>
  <sheetFormatPr defaultColWidth="8.75" defaultRowHeight="19.5" x14ac:dyDescent="0.25"/>
  <cols>
    <col min="1" max="16384" width="8.75" style="53"/>
  </cols>
  <sheetData>
    <row r="1" spans="1:11" ht="20.25" thickBot="1" x14ac:dyDescent="0.3">
      <c r="A1" s="76" t="s">
        <v>314</v>
      </c>
      <c r="B1" s="76"/>
      <c r="C1" s="76"/>
      <c r="D1" s="76"/>
      <c r="E1" s="52"/>
      <c r="F1" s="77" t="s">
        <v>319</v>
      </c>
      <c r="G1" s="78"/>
      <c r="H1" s="52"/>
      <c r="I1" s="77" t="s">
        <v>323</v>
      </c>
      <c r="J1" s="78"/>
    </row>
    <row r="2" spans="1:11" ht="20.25" thickBot="1" x14ac:dyDescent="0.3">
      <c r="A2" s="54"/>
      <c r="B2" s="54" t="s">
        <v>316</v>
      </c>
      <c r="C2" s="54" t="s">
        <v>317</v>
      </c>
      <c r="D2" s="54" t="s">
        <v>318</v>
      </c>
      <c r="E2" s="52"/>
      <c r="F2" s="54"/>
      <c r="G2" s="54" t="s">
        <v>322</v>
      </c>
      <c r="H2" s="52"/>
      <c r="I2" s="54"/>
      <c r="J2" s="54" t="s">
        <v>324</v>
      </c>
    </row>
    <row r="3" spans="1:11" ht="20.25" thickBot="1" x14ac:dyDescent="0.3">
      <c r="A3" s="54" t="s">
        <v>259</v>
      </c>
      <c r="B3" s="54">
        <v>116</v>
      </c>
      <c r="C3" s="54">
        <v>209</v>
      </c>
      <c r="D3" s="54">
        <v>304</v>
      </c>
      <c r="E3" s="52"/>
      <c r="F3" s="54" t="s">
        <v>264</v>
      </c>
      <c r="G3" s="54">
        <v>210</v>
      </c>
      <c r="H3" s="52"/>
      <c r="I3" s="54" t="s">
        <v>264</v>
      </c>
      <c r="J3" s="54">
        <v>114</v>
      </c>
      <c r="K3" s="53" t="s">
        <v>325</v>
      </c>
    </row>
    <row r="4" spans="1:11" ht="20.25" thickBot="1" x14ac:dyDescent="0.3">
      <c r="A4" s="54" t="s">
        <v>257</v>
      </c>
      <c r="B4" s="54">
        <v>114</v>
      </c>
      <c r="C4" s="54">
        <v>204</v>
      </c>
      <c r="D4" s="54">
        <v>310</v>
      </c>
      <c r="E4" s="52"/>
      <c r="F4" s="54" t="s">
        <v>257</v>
      </c>
      <c r="G4" s="54">
        <v>201</v>
      </c>
      <c r="H4" s="52"/>
      <c r="I4" s="54" t="s">
        <v>257</v>
      </c>
      <c r="J4" s="54">
        <v>109</v>
      </c>
      <c r="K4" s="53" t="s">
        <v>326</v>
      </c>
    </row>
    <row r="5" spans="1:11" ht="20.25" thickBot="1" x14ac:dyDescent="0.3">
      <c r="A5" s="54" t="s">
        <v>263</v>
      </c>
      <c r="B5" s="54">
        <v>108</v>
      </c>
      <c r="C5" s="54">
        <v>214</v>
      </c>
      <c r="D5" s="54">
        <v>309</v>
      </c>
      <c r="E5" s="52"/>
      <c r="F5" s="54" t="s">
        <v>320</v>
      </c>
      <c r="G5" s="54">
        <v>213</v>
      </c>
      <c r="H5" s="52"/>
      <c r="I5" s="54" t="s">
        <v>320</v>
      </c>
      <c r="J5" s="54">
        <v>101</v>
      </c>
      <c r="K5" s="53" t="s">
        <v>327</v>
      </c>
    </row>
    <row r="6" spans="1:11" ht="20.25" thickBot="1" x14ac:dyDescent="0.3">
      <c r="A6" s="54" t="s">
        <v>315</v>
      </c>
      <c r="B6" s="54">
        <v>106</v>
      </c>
      <c r="C6" s="54">
        <v>213</v>
      </c>
      <c r="D6" s="54">
        <v>307</v>
      </c>
      <c r="E6" s="52"/>
      <c r="F6" s="54" t="s">
        <v>321</v>
      </c>
      <c r="G6" s="54">
        <v>208</v>
      </c>
      <c r="H6" s="52"/>
      <c r="I6" s="54" t="s">
        <v>321</v>
      </c>
      <c r="J6" s="54">
        <v>105</v>
      </c>
      <c r="K6" s="53" t="s">
        <v>328</v>
      </c>
    </row>
  </sheetData>
  <mergeCells count="3">
    <mergeCell ref="A1:D1"/>
    <mergeCell ref="F1:G1"/>
    <mergeCell ref="I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一年級成績</vt:lpstr>
      <vt:lpstr>二年級成績</vt:lpstr>
      <vt:lpstr>三年級成績</vt:lpstr>
      <vt:lpstr>田徑賽成績總積分</vt:lpstr>
      <vt:lpstr>其他比賽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tyhs</cp:lastModifiedBy>
  <cp:lastPrinted>2024-12-02T08:49:45Z</cp:lastPrinted>
  <dcterms:created xsi:type="dcterms:W3CDTF">2022-04-01T08:34:03Z</dcterms:created>
  <dcterms:modified xsi:type="dcterms:W3CDTF">2024-12-07T08:17:35Z</dcterms:modified>
</cp:coreProperties>
</file>